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ME" sheetId="1" state="visible" r:id="rId3"/>
    <sheet name="Checklist" sheetId="2" state="visible" r:id="rId4"/>
    <sheet name="Progress" sheetId="3" state="visible" r:id="rId5"/>
    <sheet name="Failure Modes" sheetId="4" state="visible" r:id="rId6"/>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<sst xmlns="http://schemas.openxmlformats.org/spreadsheetml/2006/main" count="349" uniqueCount="244">
  <si>
    <t xml:space="preserve">INFINITY FORGE  →  CRUCIBLE</t>
  </si>
  <si>
    <t xml:space="preserve">US Landing Zone Checklist</t>
  </si>
  <si>
    <t xml:space="preserve">Ten steps from non-US technology to a US-domiciled, commercially ready entity.</t>
  </si>
  <si>
    <t xml:space="preserve">Artifact library  ·  Checklist  ·  Stage: Intake  ·  v1.0  ·  August 2026</t>
  </si>
  <si>
    <t xml:space="preserve">WHAT THIS IS</t>
  </si>
  <si>
    <t xml:space="preserve">The operational sequence Crucible runs when the technology originates outside the United States.</t>
  </si>
  <si>
    <t xml:space="preserve">Ten steps, each with its prerequisites, the decisions to be made, the artifacts produced, and the failure modes that show up when the step is skipped or done out of order.</t>
  </si>
  <si>
    <t xml:space="preserve">Sequencing matters more than speed. Several of these steps are expensive to unwind once capital is in — IP assignment and tax structuring most of all.</t>
  </si>
  <si>
    <t xml:space="preserve">HOW TO USE IT</t>
  </si>
  <si>
    <t xml:space="preserve">Before step 1, answer the threshold question: is a US entity the right answer at all? US domicile buys access to the largest concentrated pool of venture and growth capital, the deepest enterprise buyer market, defined regulatory pathways for novel technology, and compounding network effects. It costs money, ongoing compliance, and — where a foreign parent already exists — a restructuring with real tax consequences. Run this checklist when the buyer, the capital, or the regulator is in the United States. Do not run it because it is the default.</t>
  </si>
  <si>
    <t xml:space="preserve">Checklist tab — work through each step. Set Status from the dropdown, name an owner, and date the completion.</t>
  </si>
  <si>
    <t xml:space="preserve">Progress tab — computes completion by step and flags which steps are blocking. It updates automatically.</t>
  </si>
  <si>
    <t xml:space="preserve">Failure Modes tab — screen your own situation against each known failure mode before it happens.</t>
  </si>
  <si>
    <t xml:space="preserve">Two steps are habitually done out of order: IP assignment after a financing becomes a renegotiation rather than a formality, and tax structuring chosen after founders hold shares is, in several common configurations, permanent.</t>
  </si>
  <si>
    <t xml:space="preserve">LEGEND</t>
  </si>
  <si>
    <t xml:space="preserve">Yellow cell</t>
  </si>
  <si>
    <t xml:space="preserve">An input. Type here.</t>
  </si>
  <si>
    <t xml:space="preserve">Prerequisite</t>
  </si>
  <si>
    <t xml:space="preserve">Must be in hand before the step can start.</t>
  </si>
  <si>
    <t xml:space="preserve">Decision</t>
  </si>
  <si>
    <t xml:space="preserve">A choice someone has to make and record. These are where the irreversible errors live.</t>
  </si>
  <si>
    <t xml:space="preserve">Artifact</t>
  </si>
  <si>
    <t xml:space="preserve">A document the step produces.</t>
  </si>
  <si>
    <t xml:space="preserve">Blocking: Yes</t>
  </si>
  <si>
    <t xml:space="preserve">The entity cannot transact or receive capital until this step completes.</t>
  </si>
  <si>
    <t xml:space="preserve">DISCLOSURE</t>
  </si>
  <si>
    <t xml:space="preserve">Redacted sample from the Crucible artifact library, by Infinity Forge. The structure is complete and usable. Every yellow cell is an input. All example content is an illustrative composite and does not describe any actual engagement, company, or transaction. This is an operational checklist, not legal, tax, immigration, or accounting advice. Requirements vary by jurisdiction, sector, and individual circumstances, and cross-border counsel should be engaged in both the origin jurisdiction and the United States before any of these steps is executed. © 2026 Infinity Forge, LLC · infinityforge.ai</t>
  </si>
  <si>
    <t xml:space="preserve">ARTIFACT LIBRARY  ·  CHECKLIST  ·  STAGE: INTAKE  ·  V1.0  ·  AUGUST 2026  ·  INFINITYFORGE.AI</t>
  </si>
  <si>
    <t xml:space="preserve">#</t>
  </si>
  <si>
    <t xml:space="preserve">Type</t>
  </si>
  <si>
    <t xml:space="preserve">Item</t>
  </si>
  <si>
    <t xml:space="preserve">Status</t>
  </si>
  <si>
    <t xml:space="preserve">Owner</t>
  </si>
  <si>
    <t xml:space="preserve">Completed</t>
  </si>
  <si>
    <t xml:space="preserve">Note</t>
  </si>
  <si>
    <t xml:space="preserve">01 · ENTITY FORMATION     ·     TYPICAL ELAPSED: 1–2 weeks     ·     BLOCKING: Yes     ·     DEPENDS ON: —</t>
  </si>
  <si>
    <t xml:space="preserve">1.1</t>
  </si>
  <si>
    <t xml:space="preserve">Authorized share count and par value</t>
  </si>
  <si>
    <t xml:space="preserve">1.2</t>
  </si>
  <si>
    <t xml:space="preserve">Founder allocations and vesting schedules, including any credit for time already served</t>
  </si>
  <si>
    <t xml:space="preserve">1.3</t>
  </si>
  <si>
    <t xml:space="preserve">Whether an existing foreign entity becomes a subsidiary, is wound down, or persists in parallel</t>
  </si>
  <si>
    <t xml:space="preserve">1.4</t>
  </si>
  <si>
    <t xml:space="preserve">Registered agent and registered office</t>
  </si>
  <si>
    <t xml:space="preserve">1.5</t>
  </si>
  <si>
    <t xml:space="preserve">Certificate of incorporation, filed and stamped</t>
  </si>
  <si>
    <t xml:space="preserve">1.6</t>
  </si>
  <si>
    <t xml:space="preserve">Bylaws, adopted</t>
  </si>
  <si>
    <t xml:space="preserve">1.7</t>
  </si>
  <si>
    <t xml:space="preserve">Founder stock purchase agreements, executed</t>
  </si>
  <si>
    <t xml:space="preserve">1.8</t>
  </si>
  <si>
    <t xml:space="preserve">83(b) elections filed within 30 days of the share issuance — mailing receipts retained</t>
  </si>
  <si>
    <t xml:space="preserve">1.9</t>
  </si>
  <si>
    <t xml:space="preserve">EIN issued by the IRS</t>
  </si>
  <si>
    <t xml:space="preserve">02 · IP ASSIGNMENT AND LICENSING     ·     TYPICAL ELAPSED: 2–12 weeks     ·     BLOCKING: Yes     ·     DEPENDS ON: Step 01, and the institution’s timetable</t>
  </si>
  <si>
    <t xml:space="preserve">2.1</t>
  </si>
  <si>
    <t xml:space="preserve">Complete inventory of who contributed, in what capacity, and under whose employment or funding at the time</t>
  </si>
  <si>
    <t xml:space="preserve">2.2</t>
  </si>
  <si>
    <t xml:space="preserve">Institution’s technology transfer policy, and the actual decision-maker in that office identified</t>
  </si>
  <si>
    <t xml:space="preserve">2.3</t>
  </si>
  <si>
    <t xml:space="preserve">License or assignment — and where a license, exclusive or non-exclusive, in which field of use</t>
  </si>
  <si>
    <t xml:space="preserve">2.4</t>
  </si>
  <si>
    <t xml:space="preserve">Consideration: upfront fee, equity, royalty, milestone payments, or a combination</t>
  </si>
  <si>
    <t xml:space="preserve">2.5</t>
  </si>
  <si>
    <t xml:space="preserve">Diligence milestones written into the license, and whether the company can realistically meet them</t>
  </si>
  <si>
    <t xml:space="preserve">2.6</t>
  </si>
  <si>
    <t xml:space="preserve">Territory, sublicensing rights, improvements, and what happens on a change of control</t>
  </si>
  <si>
    <t xml:space="preserve">2.7</t>
  </si>
  <si>
    <t xml:space="preserve">Patent prosecution and maintenance cost responsibility — who pays, and how much per year</t>
  </si>
  <si>
    <t xml:space="preserve">2.8</t>
  </si>
  <si>
    <t xml:space="preserve">Executed license or assignment agreement</t>
  </si>
  <si>
    <t xml:space="preserve">2.9</t>
  </si>
  <si>
    <t xml:space="preserve">IP assignment agreements from every individual contributor, without exception</t>
  </si>
  <si>
    <t xml:space="preserve">2.10</t>
  </si>
  <si>
    <t xml:space="preserve">Patent family status report with jurisdictions and deadlines</t>
  </si>
  <si>
    <t xml:space="preserve">2.11</t>
  </si>
  <si>
    <t xml:space="preserve">Freedom-to-operate position, or a written statement that none has been sought</t>
  </si>
  <si>
    <t xml:space="preserve">03 · GOVERNANCE SETUP     ·     TYPICAL ELAPSED: 1–3 weeks     ·     BLOCKING: Yes     ·     DEPENDS ON: Step 01</t>
  </si>
  <si>
    <t xml:space="preserve">3.1</t>
  </si>
  <si>
    <t xml:space="preserve">Initial board size and composition — founders, independents, investor seats reserved</t>
  </si>
  <si>
    <t xml:space="preserve">3.2</t>
  </si>
  <si>
    <t xml:space="preserve">Officer appointments, and who holds signing authority for what value</t>
  </si>
  <si>
    <t xml:space="preserve">3.3</t>
  </si>
  <si>
    <t xml:space="preserve">Decision rights split between the board and management, written down</t>
  </si>
  <si>
    <t xml:space="preserve">3.4</t>
  </si>
  <si>
    <t xml:space="preserve">Meeting cadence and the minute-taking discipline that will actually be followed</t>
  </si>
  <si>
    <t xml:space="preserve">3.5</t>
  </si>
  <si>
    <t xml:space="preserve">Initial board consent and organizational resolutions</t>
  </si>
  <si>
    <t xml:space="preserve">3.6</t>
  </si>
  <si>
    <t xml:space="preserve">Officer appointment resolutions and a signature authority matrix</t>
  </si>
  <si>
    <t xml:space="preserve">3.7</t>
  </si>
  <si>
    <t xml:space="preserve">Board calendar for the next twelve months</t>
  </si>
  <si>
    <t xml:space="preserve">3.8</t>
  </si>
  <si>
    <t xml:space="preserve">Minute book, opened and maintained from the first meeting</t>
  </si>
  <si>
    <t xml:space="preserve">04 · BANKING INFRASTRUCTURE     ·     TYPICAL ELAPSED: 2–6 weeks     ·     BLOCKING: Yes     ·     DEPENDS ON: Steps 01, 03</t>
  </si>
  <si>
    <t xml:space="preserve">4.1</t>
  </si>
  <si>
    <t xml:space="preserve">Formed entity, EIN, and identification documents for every beneficial owner above the reporting threshold</t>
  </si>
  <si>
    <t xml:space="preserve">4.2</t>
  </si>
  <si>
    <t xml:space="preserve">Operating bank — one that has actually onboarded companies with non-US founders before</t>
  </si>
  <si>
    <t xml:space="preserve">4.3</t>
  </si>
  <si>
    <t xml:space="preserve">Treasury policy for holding round proceeds, agreed with the board</t>
  </si>
  <si>
    <t xml:space="preserve">4.4</t>
  </si>
  <si>
    <t xml:space="preserve">Payment rails for any cross-border payroll or vendor obligations</t>
  </si>
  <si>
    <t xml:space="preserve">4.5</t>
  </si>
  <si>
    <t xml:space="preserve">Accounting system connected, with a chart of accounts set up on day one rather than reconstructed at year end</t>
  </si>
  <si>
    <t xml:space="preserve">4.6</t>
  </si>
  <si>
    <t xml:space="preserve">Beneficial ownership reporting obligations identified and calendared</t>
  </si>
  <si>
    <t xml:space="preserve">05 · REGULATORY MAPPING     ·     TYPICAL ELAPSED: 2–4 weeks     ·     BLOCKING: No     ·     DEPENDS ON: Can run in parallel from day one</t>
  </si>
  <si>
    <t xml:space="preserve">5.1</t>
  </si>
  <si>
    <t xml:space="preserve">Which agency has jurisdiction, and the classification the product falls under</t>
  </si>
  <si>
    <t xml:space="preserve">5.2</t>
  </si>
  <si>
    <t xml:space="preserve">The pathway, its realistic timeline, and the evidence required</t>
  </si>
  <si>
    <t xml:space="preserve">5.3</t>
  </si>
  <si>
    <t xml:space="preserve">Regulatory pathway analysis naming the agency, classification, and precedent products</t>
  </si>
  <si>
    <t xml:space="preserve">5.4</t>
  </si>
  <si>
    <t xml:space="preserve">Timeline and cost estimate to first clearance or authorization</t>
  </si>
  <si>
    <t xml:space="preserve">5.5</t>
  </si>
  <si>
    <t xml:space="preserve">Comparison against the home-jurisdiction pathway, where already approved elsewhere — approval abroad rarely transfers</t>
  </si>
  <si>
    <t xml:space="preserve">5.6</t>
  </si>
  <si>
    <t xml:space="preserve">Export control and dual-use screening, where applicable</t>
  </si>
  <si>
    <t xml:space="preserve">06 · COMPLIANCE FRAMEWORK     ·     TYPICAL ELAPSED: 2–4 weeks     ·     BLOCKING: No     ·     DEPENDS ON: Step 05</t>
  </si>
  <si>
    <t xml:space="preserve">6.1</t>
  </si>
  <si>
    <t xml:space="preserve">Federal, state, and franchise tax filing calendar — Delaware franchise tax catches nearly every first-year company off guard</t>
  </si>
  <si>
    <t xml:space="preserve">6.2</t>
  </si>
  <si>
    <t xml:space="preserve">State registrations wherever the company has employees or a physical presence</t>
  </si>
  <si>
    <t xml:space="preserve">6.3</t>
  </si>
  <si>
    <t xml:space="preserve">Data protection posture, where personal or health data is processed</t>
  </si>
  <si>
    <t xml:space="preserve">6.4</t>
  </si>
  <si>
    <t xml:space="preserve">Sector-specific compliance obligations identified in step 5</t>
  </si>
  <si>
    <t xml:space="preserve">6.5</t>
  </si>
  <si>
    <t xml:space="preserve">Insurance: general liability, professional, product, and cyber as applicable</t>
  </si>
  <si>
    <t xml:space="preserve">6.6</t>
  </si>
  <si>
    <t xml:space="preserve">A single owner named for the compliance calendar — not "the team"</t>
  </si>
  <si>
    <t xml:space="preserve">07 · MARKET ENTRY SEQUENCING     ·     TYPICAL ELAPSED: Continuous     ·     BLOCKING: No     ·     DEPENDS ON: Runs alongside everything</t>
  </si>
  <si>
    <t xml:space="preserve">7.1</t>
  </si>
  <si>
    <t xml:space="preserve">First buyer — the specific segment and the specific title, not "US enterprises"</t>
  </si>
  <si>
    <t xml:space="preserve">7.2</t>
  </si>
  <si>
    <t xml:space="preserve">Procurement reality: what that buyer requires of a vendor — US entity, insurance, security review, references, a purchasing vehicle</t>
  </si>
  <si>
    <t xml:space="preserve">7.3</t>
  </si>
  <si>
    <t xml:space="preserve">Geography — where the first customers concentrate, and whether that implies a state registration</t>
  </si>
  <si>
    <t xml:space="preserve">7.4</t>
  </si>
  <si>
    <t xml:space="preserve">Channel — direct, partner, or distributor, and the cost and cycle length of each</t>
  </si>
  <si>
    <t xml:space="preserve">7.5</t>
  </si>
  <si>
    <t xml:space="preserve">Home market — what continues there, who runs it, and whether it competes for the same attention</t>
  </si>
  <si>
    <t xml:space="preserve">08 · TAX STRUCTURING     ·     TYPICAL ELAPSED: 2–6 weeks     ·     BLOCKING: Yes     ·     DEPENDS ON: Decided BEFORE step 01 wherever possible</t>
  </si>
  <si>
    <t xml:space="preserve">8.1</t>
  </si>
  <si>
    <t xml:space="preserve">Whether the US entity is the parent or a subsidiary of the existing foreign entity — the consequential one, and difficult to reverse</t>
  </si>
  <si>
    <t xml:space="preserve">8.2</t>
  </si>
  <si>
    <t xml:space="preserve">Transfer pricing where R&amp;D continues in the origin country and the US entity commercializes</t>
  </si>
  <si>
    <t xml:space="preserve">8.3</t>
  </si>
  <si>
    <t xml:space="preserve">Treaty position between the origin jurisdiction and the United States</t>
  </si>
  <si>
    <t xml:space="preserve">8.4</t>
  </si>
  <si>
    <t xml:space="preserve">Founder personal tax exposure in both jurisdictions, including on the share issuance itself</t>
  </si>
  <si>
    <t xml:space="preserve">8.5</t>
  </si>
  <si>
    <t xml:space="preserve">R&amp;D credit eligibility, and any state or territorial incentive that applies to the chosen location</t>
  </si>
  <si>
    <t xml:space="preserve">8.6</t>
  </si>
  <si>
    <t xml:space="preserve">Qualified Small Business Stock eligibility — conditions that must hold at issuance, not at exit</t>
  </si>
  <si>
    <t xml:space="preserve">09 · EMPLOYMENT SETUP     ·     TYPICAL ELAPSED: 1–4 weeks     ·     BLOCKING: No     ·     DEPENDS ON: Steps 01, 04</t>
  </si>
  <si>
    <t xml:space="preserve">9.1</t>
  </si>
  <si>
    <t xml:space="preserve">Employee versus contractor classification, tested against the applicable federal and state rules rather than assumed</t>
  </si>
  <si>
    <t xml:space="preserve">9.2</t>
  </si>
  <si>
    <t xml:space="preserve">Payroll provider, and registration in every state with an employee</t>
  </si>
  <si>
    <t xml:space="preserve">9.3</t>
  </si>
  <si>
    <t xml:space="preserve">Immigration pathway for any founder or key hire who needs to work in the US — the longest lead time in this step</t>
  </si>
  <si>
    <t xml:space="preserve">9.4</t>
  </si>
  <si>
    <t xml:space="preserve">Employment agreements including confidentiality and invention assignment</t>
  </si>
  <si>
    <t xml:space="preserve">9.5</t>
  </si>
  <si>
    <t xml:space="preserve">Arrangements for team members remaining in the origin country: employer of record, local entity, or contractor</t>
  </si>
  <si>
    <t xml:space="preserve">9.6</t>
  </si>
  <si>
    <t xml:space="preserve">Option plan adopted and a 409A valuation obtained before the first grant</t>
  </si>
  <si>
    <t xml:space="preserve">10 · CAPITAL READINESS PACKAGING     ·     TYPICAL ELAPSED: 3–6 weeks     ·     BLOCKING: No     ·     DEPENDS ON: Steps 02, 03, 08</t>
  </si>
  <si>
    <t xml:space="preserve">10.1</t>
  </si>
  <si>
    <t xml:space="preserve">Data room built to the standard index, with the cross-border sections completed rather than left blank</t>
  </si>
  <si>
    <t xml:space="preserve">10.2</t>
  </si>
  <si>
    <t xml:space="preserve">Cap table reconciled to every executed instrument, in a form a US investor recognizes</t>
  </si>
  <si>
    <t xml:space="preserve">10.3</t>
  </si>
  <si>
    <t xml:space="preserve">Financial model in US dollars, with the currency assumption stated and any exposure identified</t>
  </si>
  <si>
    <t xml:space="preserve">10.4</t>
  </si>
  <si>
    <t xml:space="preserve">The cross-border story written down: what stayed abroad, what moved, why, and what that means for IP, tax, and team</t>
  </si>
  <si>
    <t xml:space="preserve">10.5</t>
  </si>
  <si>
    <t xml:space="preserve">Federal funding eligibility position, where SBIR, STTR, or other federal channels are relevant</t>
  </si>
  <si>
    <t xml:space="preserve">10.6</t>
  </si>
  <si>
    <t xml:space="preserve">Investor-facing summary of the landing zone, so the question is answered before it is asked</t>
  </si>
  <si>
    <t xml:space="preserve">Landing Zone Progress</t>
  </si>
  <si>
    <t xml:space="preserve">Computed from the Checklist tab. Sequence matters more than speed.</t>
  </si>
  <si>
    <t xml:space="preserve">Step</t>
  </si>
  <si>
    <t xml:space="preserve">Typical elapsed</t>
  </si>
  <si>
    <t xml:space="preserve">Blocking</t>
  </si>
  <si>
    <t xml:space="preserve">Items</t>
  </si>
  <si>
    <t xml:space="preserve">Done</t>
  </si>
  <si>
    <t xml:space="preserve">%</t>
  </si>
  <si>
    <t xml:space="preserve">Depends on</t>
  </si>
  <si>
    <t xml:space="preserve">01 · Entity formation</t>
  </si>
  <si>
    <t xml:space="preserve">1–2 weeks</t>
  </si>
  <si>
    <t xml:space="preserve">Yes</t>
  </si>
  <si>
    <t xml:space="preserve">—</t>
  </si>
  <si>
    <t xml:space="preserve">02 · IP assignment and licensing</t>
  </si>
  <si>
    <t xml:space="preserve">2–12 weeks</t>
  </si>
  <si>
    <t xml:space="preserve">Step 01, and the institution’s timetable</t>
  </si>
  <si>
    <t xml:space="preserve">03 · Governance setup</t>
  </si>
  <si>
    <t xml:space="preserve">1–3 weeks</t>
  </si>
  <si>
    <t xml:space="preserve">Step 01</t>
  </si>
  <si>
    <t xml:space="preserve">04 · Banking infrastructure</t>
  </si>
  <si>
    <t xml:space="preserve">2–6 weeks</t>
  </si>
  <si>
    <t xml:space="preserve">Steps 01, 03</t>
  </si>
  <si>
    <t xml:space="preserve">05 · Regulatory mapping</t>
  </si>
  <si>
    <t xml:space="preserve">2–4 weeks</t>
  </si>
  <si>
    <t xml:space="preserve">No</t>
  </si>
  <si>
    <t xml:space="preserve">Can run in parallel from day one</t>
  </si>
  <si>
    <t xml:space="preserve">06 · Compliance framework</t>
  </si>
  <si>
    <t xml:space="preserve">Step 05</t>
  </si>
  <si>
    <t xml:space="preserve">07 · Market entry sequencing</t>
  </si>
  <si>
    <t xml:space="preserve">Continuous</t>
  </si>
  <si>
    <t xml:space="preserve">Runs alongside everything</t>
  </si>
  <si>
    <t xml:space="preserve">08 · Tax structuring</t>
  </si>
  <si>
    <t xml:space="preserve">Decided BEFORE step 01 wherever possible</t>
  </si>
  <si>
    <t xml:space="preserve">09 · Employment setup</t>
  </si>
  <si>
    <t xml:space="preserve">1–4 weeks</t>
  </si>
  <si>
    <t xml:space="preserve">Steps 01, 04</t>
  </si>
  <si>
    <t xml:space="preserve">10 · Capital readiness packaging</t>
  </si>
  <si>
    <t xml:space="preserve">3–6 weeks</t>
  </si>
  <si>
    <t xml:space="preserve">Steps 02, 03, 08</t>
  </si>
  <si>
    <t xml:space="preserve">TOTAL</t>
  </si>
  <si>
    <t xml:space="preserve">Blocking steps must complete before the entity can transact or receive capital. Step 08 (tax structuring) is listed eighth because that is where it is usually remembered — it should be decided before step 01.</t>
  </si>
  <si>
    <t xml:space="preserve">Failure Modes</t>
  </si>
  <si>
    <t xml:space="preserve">What actually goes wrong, by step. Drawn from practice, not from theory.</t>
  </si>
  <si>
    <t xml:space="preserve">Failure mode</t>
  </si>
  <si>
    <t xml:space="preserve">Applies to us?</t>
  </si>
  <si>
    <t xml:space="preserve">The 83(b) window. Thirty days from issuance, no extensions, no remedy. For a non-US founder unfamiliar with the rule, this is the single most common irreversible error in the whole sequence.</t>
  </si>
  <si>
    <t xml:space="preserve">Founder vesting set at formation without a conversation. Cheap to agree before the shares are issued; a negotiation between people who already own things afterward.</t>
  </si>
  <si>
    <t xml:space="preserve">Forming before the tax structure is decided. See step 8. Forming first is the normal instinct and often the wrong one.</t>
  </si>
  <si>
    <t xml:space="preserve">An option that never converts. An option agreement is not a license. Investors will ask when it converts, on what terms, and what happens if it does not.</t>
  </si>
  <si>
    <t xml:space="preserve">Diligence milestones the company is already behind on. Read them at signature, not at diligence. They are obligations with termination consequences.</t>
  </si>
  <si>
    <t xml:space="preserve">A contributor who was never asked. A visiting researcher, a master’s student, a contractor paid in cash. One unassigned contributor can hold up a financing.</t>
  </si>
  <si>
    <t xml:space="preserve">Foreign government funding claims. Research funded by a non-US public body may carry march-in, revenue-share, or local-exploitation conditions. Find them before the license is signed.</t>
  </si>
  <si>
    <t xml:space="preserve">The empty minute book. Decisions get made informally for eighteen months and then have to be ratified retroactively during diligence — visibly, and at cost.</t>
  </si>
  <si>
    <t xml:space="preserve">An oversized founding board. Seats given early to advisers are difficult to reclaim when an investor requires one.</t>
  </si>
  <si>
    <t xml:space="preserve">Know-your-customer review for a company with non-US beneficial owners routinely takes four to six weeks and can be declined outright. A company that has signed a term sheet and cannot receive the wire has a real problem. Open the account before it is needed.</t>
  </si>
  <si>
    <t xml:space="preserve">The regulatory timeline usually sets the capital plan, not the other way around. A pathway discovered in month nine reprices the entire round.</t>
  </si>
  <si>
    <t xml:space="preserve">Compliance obligations accumulate silently and surface as penalties. A named owner and a calendar is the whole mitigation.</t>
  </si>
  <si>
    <t xml:space="preserve">Assuming that US market entry is the home-market motion translated. Procurement cycles, security review requirements, and reference expectations are frequently the binding constraint, and none of them appear in a market-size analysis.</t>
  </si>
  <si>
    <t xml:space="preserve">Forming first and structuring second. A US subsidiary under a foreign parent is a different company, for tax purposes, from a US parent with a foreign subsidiary — and converting between them after shares are issued and IP is assigned can be a taxable event on the full value of the IP. Take cross-border counsel in both jurisdictions before the certificate is filed.</t>
  </si>
  <si>
    <t xml:space="preserve">Treating origin-country team members as contractors indefinitely. Misclassification carries retroactive liability, and — more damaging for a technology company — contractor agreements drafted abroad frequently lack an enforceable US-standard invention assignment clause. Both surface in diligence.</t>
  </si>
  <si>
    <t xml:space="preserve">A room that answers the domestic questions and leaves the cross-border ones blank. The cross-border sections are the reason a US investor is reading this room differently from every other one.</t>
  </si>
</sst>
</file>

<file path=xl/styles.xml><?xml version="1.0" encoding="utf-8"?>
<styleSheet xmlns="http://schemas.openxmlformats.org/spreadsheetml/2006/main">
  <numFmts count="3">
    <numFmt numFmtId="164" formatCode="General"/>
    <numFmt numFmtId="165" formatCode="yyyy\-mm\-dd"/>
    <numFmt numFmtId="166" formatCode="0%"/>
  </numFmts>
  <fonts count="21">
    <font>
      <sz val="11"/>
      <color theme="1"/>
      <name val="Calibri"/>
      <family val="2"/>
      <charset val="1"/>
    </font>
    <font>
      <sz val="10"/>
      <name val="Arial"/>
      <family val="0"/>
    </font>
    <font>
      <sz val="10"/>
      <name val="Arial"/>
      <family val="0"/>
    </font>
    <font>
      <sz val="10"/>
      <name val="Arial"/>
      <family val="0"/>
    </font>
    <font>
      <b val="true"/>
      <sz val="9"/>
      <color rgb="FFD4521A"/>
      <name val="Arial"/>
      <family val="0"/>
      <charset val="1"/>
    </font>
    <font>
      <b val="true"/>
      <sz val="18"/>
      <color rgb="FFD4521A"/>
      <name val="Arial"/>
      <family val="0"/>
      <charset val="1"/>
    </font>
    <font>
      <i val="true"/>
      <sz val="11"/>
      <color rgb="FF6B7688"/>
      <name val="Arial"/>
      <family val="0"/>
      <charset val="1"/>
    </font>
    <font>
      <sz val="9"/>
      <color rgb="FF9AA3B2"/>
      <name val="Arial"/>
      <family val="0"/>
      <charset val="1"/>
    </font>
    <font>
      <b val="true"/>
      <sz val="9"/>
      <color rgb="FFA83E12"/>
      <name val="Arial"/>
      <family val="0"/>
      <charset val="1"/>
    </font>
    <font>
      <sz val="10"/>
      <color rgb="FF3C4657"/>
      <name val="Arial"/>
      <family val="0"/>
      <charset val="1"/>
    </font>
    <font>
      <b val="true"/>
      <sz val="10"/>
      <color rgb="FF14181F"/>
      <name val="Arial"/>
      <family val="0"/>
      <charset val="1"/>
    </font>
    <font>
      <b val="true"/>
      <sz val="9"/>
      <color rgb="FF96702B"/>
      <name val="Arial"/>
      <family val="0"/>
      <charset val="1"/>
    </font>
    <font>
      <sz val="9"/>
      <color rgb="FF6B7688"/>
      <name val="Arial"/>
      <family val="0"/>
      <charset val="1"/>
    </font>
    <font>
      <i val="true"/>
      <sz val="10"/>
      <color rgb="FF6B7688"/>
      <name val="Arial"/>
      <family val="0"/>
      <charset val="1"/>
    </font>
    <font>
      <sz val="8"/>
      <color rgb="FF9AA3B2"/>
      <name val="Arial"/>
      <family val="0"/>
      <charset val="1"/>
    </font>
    <font>
      <b val="true"/>
      <sz val="9"/>
      <color rgb="FFFFFFFF"/>
      <name val="Arial"/>
      <family val="0"/>
      <charset val="1"/>
    </font>
    <font>
      <b val="true"/>
      <sz val="10"/>
      <color rgb="FFA83E12"/>
      <name val="Arial"/>
      <family val="0"/>
      <charset val="1"/>
    </font>
    <font>
      <sz val="10"/>
      <color rgb="FF14181F"/>
      <name val="Arial"/>
      <family val="0"/>
      <charset val="1"/>
    </font>
    <font>
      <b val="true"/>
      <sz val="9"/>
      <color rgb="FF6B7688"/>
      <name val="Arial"/>
      <family val="0"/>
      <charset val="1"/>
    </font>
    <font>
      <b val="true"/>
      <sz val="11"/>
      <color rgb="FFA83E12"/>
      <name val="Arial"/>
      <family val="0"/>
      <charset val="1"/>
    </font>
    <font>
      <i val="true"/>
      <sz val="8"/>
      <color rgb="FF6B7688"/>
      <name val="Arial"/>
      <family val="0"/>
      <charset val="1"/>
    </font>
  </fonts>
  <fills count="6">
    <fill>
      <patternFill patternType="none"/>
    </fill>
    <fill>
      <patternFill patternType="gray125"/>
    </fill>
    <fill>
      <patternFill patternType="solid">
        <fgColor rgb="FFFFF9E6"/>
        <bgColor rgb="FFFDF7F2"/>
      </patternFill>
    </fill>
    <fill>
      <patternFill patternType="solid">
        <fgColor rgb="FFFDF7F2"/>
        <bgColor rgb="FFFFF9E6"/>
      </patternFill>
    </fill>
    <fill>
      <patternFill patternType="solid">
        <fgColor rgb="FF0C1220"/>
        <bgColor rgb="FF14181F"/>
      </patternFill>
    </fill>
    <fill>
      <patternFill patternType="solid">
        <fgColor rgb="FFF6F7F9"/>
        <bgColor rgb="FFFDF7F2"/>
      </patternFill>
    </fill>
  </fills>
  <borders count="3">
    <border diagonalUp="false" diagonalDown="false">
      <left/>
      <right/>
      <top/>
      <bottom/>
      <diagonal/>
    </border>
    <border diagonalUp="false" diagonalDown="false">
      <left/>
      <right/>
      <top/>
      <bottom style="medium">
        <color rgb="FFD4521A"/>
      </bottom>
      <diagonal/>
    </border>
    <border diagonalUp="false" diagonalDown="false">
      <left style="thin">
        <color rgb="FFD8DDE5"/>
      </left>
      <right style="thin">
        <color rgb="FFD8DDE5"/>
      </right>
      <top style="thin">
        <color rgb="FFD8DDE5"/>
      </top>
      <bottom style="thin">
        <color rgb="FFD8DDE5"/>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true" applyAlignment="true" applyProtection="false">
      <alignment horizontal="general" vertical="top" textRotation="0" wrapText="true" indent="0" shrinkToFit="false"/>
      <protection locked="true" hidden="false"/>
    </xf>
    <xf numFmtId="164" fontId="10" fillId="2" borderId="2" xfId="0" applyFont="true" applyBorder="true" applyAlignment="false" applyProtection="false">
      <alignment horizontal="general" vertical="bottom" textRotation="0" wrapText="false" indent="0" shrinkToFit="false"/>
      <protection locked="true" hidden="false"/>
    </xf>
    <xf numFmtId="164" fontId="9" fillId="0" borderId="2" xfId="0" applyFont="true" applyBorder="true" applyAlignment="true" applyProtection="false">
      <alignment horizontal="general" vertical="top" textRotation="0" wrapText="true" indent="0" shrinkToFit="false"/>
      <protection locked="true" hidden="false"/>
    </xf>
    <xf numFmtId="164" fontId="10" fillId="0" borderId="2" xfId="0" applyFont="true" applyBorder="true" applyAlignment="false" applyProtection="false">
      <alignment horizontal="general"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12" fillId="3" borderId="0" xfId="0" applyFont="true" applyBorder="true" applyAlignment="true" applyProtection="false">
      <alignment horizontal="general" vertical="top" textRotation="0" wrapText="true" indent="0" shrinkToFit="false"/>
      <protection locked="true" hidden="false"/>
    </xf>
    <xf numFmtId="164" fontId="4" fillId="0" borderId="0" xfId="0" applyFont="true" applyBorder="true" applyAlignment="true" applyProtection="false">
      <alignment horizontal="general" vertical="center" textRotation="0" wrapText="false" indent="0" shrinkToFit="false"/>
      <protection locked="true" hidden="false"/>
    </xf>
    <xf numFmtId="164" fontId="5" fillId="0" borderId="0" xfId="0" applyFont="true" applyBorder="true" applyAlignment="true" applyProtection="false">
      <alignment horizontal="general" vertical="center" textRotation="0" wrapText="false" indent="0" shrinkToFit="false"/>
      <protection locked="true" hidden="false"/>
    </xf>
    <xf numFmtId="164" fontId="13" fillId="0" borderId="0" xfId="0" applyFont="true" applyBorder="true" applyAlignment="true" applyProtection="false">
      <alignment horizontal="general" vertical="center" textRotation="0" wrapText="false" indent="0" shrinkToFit="false"/>
      <protection locked="true" hidden="false"/>
    </xf>
    <xf numFmtId="164" fontId="14" fillId="0" borderId="1" xfId="0" applyFont="true" applyBorder="true" applyAlignment="false" applyProtection="false">
      <alignment horizontal="general" vertical="bottom" textRotation="0" wrapText="false" indent="0" shrinkToFit="false"/>
      <protection locked="true" hidden="false"/>
    </xf>
    <xf numFmtId="164" fontId="15" fillId="4" borderId="2" xfId="0" applyFont="true" applyBorder="true" applyAlignment="true" applyProtection="false">
      <alignment horizontal="center" vertical="center" textRotation="0" wrapText="true" indent="0" shrinkToFit="false"/>
      <protection locked="true" hidden="false"/>
    </xf>
    <xf numFmtId="164" fontId="16" fillId="5" borderId="2" xfId="0" applyFont="true" applyBorder="true" applyAlignment="true" applyProtection="false">
      <alignment horizontal="general" vertical="center" textRotation="0" wrapText="false" indent="0" shrinkToFit="false"/>
      <protection locked="true" hidden="false"/>
    </xf>
    <xf numFmtId="164" fontId="17" fillId="0" borderId="2" xfId="0" applyFont="true" applyBorder="true" applyAlignment="true" applyProtection="false">
      <alignment horizontal="center" vertical="center" textRotation="0" wrapText="true" indent="0" shrinkToFit="false"/>
      <protection locked="true" hidden="false"/>
    </xf>
    <xf numFmtId="164" fontId="8" fillId="0" borderId="2" xfId="0" applyFont="true" applyBorder="true" applyAlignment="true" applyProtection="false">
      <alignment horizontal="center" vertical="center" textRotation="0" wrapText="true" indent="0" shrinkToFit="false"/>
      <protection locked="true" hidden="false"/>
    </xf>
    <xf numFmtId="164" fontId="17" fillId="0" borderId="2" xfId="0" applyFont="true" applyBorder="true" applyAlignment="true" applyProtection="false">
      <alignment horizontal="general" vertical="top" textRotation="0" wrapText="true" indent="0" shrinkToFit="false"/>
      <protection locked="true" hidden="false"/>
    </xf>
    <xf numFmtId="164" fontId="17" fillId="2" borderId="2" xfId="0" applyFont="true" applyBorder="true" applyAlignment="true" applyProtection="false">
      <alignment horizontal="general" vertical="top" textRotation="0" wrapText="true" indent="0" shrinkToFit="false"/>
      <protection locked="true" hidden="false"/>
    </xf>
    <xf numFmtId="165" fontId="17" fillId="2" borderId="2" xfId="0" applyFont="true" applyBorder="true" applyAlignment="true" applyProtection="false">
      <alignment horizontal="general" vertical="top" textRotation="0" wrapText="true" indent="0" shrinkToFit="false"/>
      <protection locked="true" hidden="false"/>
    </xf>
    <xf numFmtId="164" fontId="18" fillId="0" borderId="2" xfId="0" applyFont="true" applyBorder="true" applyAlignment="true" applyProtection="false">
      <alignment horizontal="center" vertical="center" textRotation="0" wrapText="true" indent="0" shrinkToFit="false"/>
      <protection locked="true" hidden="false"/>
    </xf>
    <xf numFmtId="164" fontId="11" fillId="0" borderId="2" xfId="0" applyFont="true" applyBorder="true" applyAlignment="true" applyProtection="false">
      <alignment horizontal="center" vertical="center" textRotation="0" wrapText="true" indent="0" shrinkToFit="false"/>
      <protection locked="true" hidden="false"/>
    </xf>
    <xf numFmtId="164" fontId="16" fillId="0" borderId="2" xfId="0" applyFont="true" applyBorder="true" applyAlignment="true" applyProtection="false">
      <alignment horizontal="center" vertical="center" textRotation="0" wrapText="true" indent="0" shrinkToFit="false"/>
      <protection locked="true" hidden="false"/>
    </xf>
    <xf numFmtId="166" fontId="17" fillId="0" borderId="2" xfId="0" applyFont="true" applyBorder="true" applyAlignment="true" applyProtection="false">
      <alignment horizontal="center" vertical="center" textRotation="0" wrapText="true" indent="0" shrinkToFit="false"/>
      <protection locked="true" hidden="false"/>
    </xf>
    <xf numFmtId="164" fontId="10" fillId="0" borderId="2" xfId="0" applyFont="true" applyBorder="true" applyAlignment="true" applyProtection="false">
      <alignment horizontal="center" vertical="center" textRotation="0" wrapText="true" indent="0" shrinkToFit="false"/>
      <protection locked="true" hidden="false"/>
    </xf>
    <xf numFmtId="164" fontId="10" fillId="0" borderId="2" xfId="0" applyFont="true" applyBorder="true" applyAlignment="true" applyProtection="false">
      <alignment horizontal="general" vertical="top" textRotation="0" wrapText="true" indent="0" shrinkToFit="false"/>
      <protection locked="true" hidden="false"/>
    </xf>
    <xf numFmtId="166" fontId="19" fillId="0" borderId="2" xfId="0" applyFont="true" applyBorder="true" applyAlignment="true" applyProtection="false">
      <alignment horizontal="center" vertical="center" textRotation="0" wrapText="true" indent="0" shrinkToFit="false"/>
      <protection locked="true" hidden="false"/>
    </xf>
    <xf numFmtId="164" fontId="20" fillId="0" borderId="0" xfId="0" applyFont="tru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
    <dxf>
      <font>
        <name val="Arial"/>
        <charset val="1"/>
        <family val="0"/>
        <b val="1"/>
        <color rgb="FF1B7F4B"/>
        <sz val="10"/>
      </font>
    </dxf>
  </dxfs>
  <colors>
    <indexedColors>
      <rgbColor rgb="FF000000"/>
      <rgbColor rgb="FFFFFFFF"/>
      <rgbColor rgb="FFFF0000"/>
      <rgbColor rgb="FF00FF00"/>
      <rgbColor rgb="FF0000FF"/>
      <rgbColor rgb="FFFFFF00"/>
      <rgbColor rgb="FFFF00FF"/>
      <rgbColor rgb="FF00FFFF"/>
      <rgbColor rgb="FF800000"/>
      <rgbColor rgb="FF008000"/>
      <rgbColor rgb="FF000080"/>
      <rgbColor rgb="FF96702B"/>
      <rgbColor rgb="FF800080"/>
      <rgbColor rgb="FF1B7F4B"/>
      <rgbColor rgb="FFC0C0C0"/>
      <rgbColor rgb="FF808080"/>
      <rgbColor rgb="FF9999FF"/>
      <rgbColor rgb="FF993366"/>
      <rgbColor rgb="FFFFF9E6"/>
      <rgbColor rgb="FFF6F7F9"/>
      <rgbColor rgb="FF660066"/>
      <rgbColor rgb="FFFF8080"/>
      <rgbColor rgb="FF0066CC"/>
      <rgbColor rgb="FFD8DDE5"/>
      <rgbColor rgb="FF000080"/>
      <rgbColor rgb="FFFF00FF"/>
      <rgbColor rgb="FFFFFF00"/>
      <rgbColor rgb="FF00FFFF"/>
      <rgbColor rgb="FF800080"/>
      <rgbColor rgb="FF800000"/>
      <rgbColor rgb="FF008080"/>
      <rgbColor rgb="FF0000FF"/>
      <rgbColor rgb="FF00CCFF"/>
      <rgbColor rgb="FFFDF7F2"/>
      <rgbColor rgb="FFCCFFCC"/>
      <rgbColor rgb="FFFFFF99"/>
      <rgbColor rgb="FF99CCFF"/>
      <rgbColor rgb="FFFF99CC"/>
      <rgbColor rgb="FFCC99FF"/>
      <rgbColor rgb="FFFFCC99"/>
      <rgbColor rgb="FF3366FF"/>
      <rgbColor rgb="FF33CCCC"/>
      <rgbColor rgb="FF99CC00"/>
      <rgbColor rgb="FFFFCC00"/>
      <rgbColor rgb="FFFF9900"/>
      <rgbColor rgb="FFD4521A"/>
      <rgbColor rgb="FF6B7688"/>
      <rgbColor rgb="FF9AA3B2"/>
      <rgbColor rgb="FF003366"/>
      <rgbColor rgb="FF339966"/>
      <rgbColor rgb="FF14181F"/>
      <rgbColor rgb="FF0C1220"/>
      <rgbColor rgb="FFA83E12"/>
      <rgbColor rgb="FF993366"/>
      <rgbColor rgb="FF333399"/>
      <rgbColor rgb="FF3C4657"/>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C27"/>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28"/>
    <col collapsed="false" customWidth="true" hidden="false" outlineLevel="0" max="3" min="3" style="0" width="88"/>
  </cols>
  <sheetData>
    <row r="2" customFormat="false" ht="15" hidden="false" customHeight="false" outlineLevel="0" collapsed="false">
      <c r="B2" s="1" t="s">
        <v>0</v>
      </c>
    </row>
    <row r="3" customFormat="false" ht="22.05" hidden="false" customHeight="false" outlineLevel="0" collapsed="false">
      <c r="B3" s="2" t="s">
        <v>1</v>
      </c>
    </row>
    <row r="4" customFormat="false" ht="15" hidden="false" customHeight="false" outlineLevel="0" collapsed="false">
      <c r="B4" s="3" t="s">
        <v>2</v>
      </c>
    </row>
    <row r="5" customFormat="false" ht="15" hidden="false" customHeight="false" outlineLevel="0" collapsed="false">
      <c r="B5" s="4" t="s">
        <v>3</v>
      </c>
      <c r="C5" s="5"/>
    </row>
    <row r="7" customFormat="false" ht="15" hidden="false" customHeight="false" outlineLevel="0" collapsed="false">
      <c r="B7" s="6" t="s">
        <v>4</v>
      </c>
    </row>
    <row r="8" customFormat="false" ht="15" hidden="false" customHeight="true" outlineLevel="0" collapsed="false">
      <c r="B8" s="7" t="s">
        <v>5</v>
      </c>
      <c r="C8" s="7"/>
    </row>
    <row r="9" customFormat="false" ht="25.5" hidden="false" customHeight="true" outlineLevel="0" collapsed="false">
      <c r="B9" s="7" t="s">
        <v>6</v>
      </c>
      <c r="C9" s="7"/>
    </row>
    <row r="10" customFormat="false" ht="25.5" hidden="false" customHeight="true" outlineLevel="0" collapsed="false">
      <c r="B10" s="7" t="s">
        <v>7</v>
      </c>
      <c r="C10" s="7"/>
    </row>
    <row r="12" customFormat="false" ht="15" hidden="false" customHeight="false" outlineLevel="0" collapsed="false">
      <c r="B12" s="6" t="s">
        <v>8</v>
      </c>
    </row>
    <row r="13" customFormat="false" ht="78" hidden="false" customHeight="true" outlineLevel="0" collapsed="false">
      <c r="B13" s="7" t="s">
        <v>9</v>
      </c>
      <c r="C13" s="7"/>
    </row>
    <row r="14" customFormat="false" ht="25.5" hidden="false" customHeight="true" outlineLevel="0" collapsed="false">
      <c r="B14" s="7" t="s">
        <v>10</v>
      </c>
      <c r="C14" s="7"/>
    </row>
    <row r="15" customFormat="false" ht="15" hidden="false" customHeight="true" outlineLevel="0" collapsed="false">
      <c r="B15" s="7" t="s">
        <v>11</v>
      </c>
      <c r="C15" s="7"/>
    </row>
    <row r="16" customFormat="false" ht="15" hidden="false" customHeight="true" outlineLevel="0" collapsed="false">
      <c r="B16" s="7" t="s">
        <v>12</v>
      </c>
      <c r="C16" s="7"/>
    </row>
    <row r="17" customFormat="false" ht="39" hidden="false" customHeight="true" outlineLevel="0" collapsed="false">
      <c r="B17" s="7" t="s">
        <v>13</v>
      </c>
      <c r="C17" s="7"/>
    </row>
    <row r="19" customFormat="false" ht="15" hidden="false" customHeight="false" outlineLevel="0" collapsed="false">
      <c r="B19" s="6" t="s">
        <v>14</v>
      </c>
    </row>
    <row r="20" customFormat="false" ht="15" hidden="false" customHeight="true" outlineLevel="0" collapsed="false">
      <c r="B20" s="8" t="s">
        <v>15</v>
      </c>
      <c r="C20" s="9" t="s">
        <v>16</v>
      </c>
    </row>
    <row r="21" customFormat="false" ht="15" hidden="false" customHeight="true" outlineLevel="0" collapsed="false">
      <c r="B21" s="10" t="s">
        <v>17</v>
      </c>
      <c r="C21" s="9" t="s">
        <v>18</v>
      </c>
    </row>
    <row r="22" customFormat="false" ht="15" hidden="false" customHeight="true" outlineLevel="0" collapsed="false">
      <c r="B22" s="10" t="s">
        <v>19</v>
      </c>
      <c r="C22" s="9" t="s">
        <v>20</v>
      </c>
    </row>
    <row r="23" customFormat="false" ht="15" hidden="false" customHeight="true" outlineLevel="0" collapsed="false">
      <c r="B23" s="10" t="s">
        <v>21</v>
      </c>
      <c r="C23" s="9" t="s">
        <v>22</v>
      </c>
    </row>
    <row r="24" customFormat="false" ht="15" hidden="false" customHeight="true" outlineLevel="0" collapsed="false">
      <c r="B24" s="10" t="s">
        <v>23</v>
      </c>
      <c r="C24" s="9" t="s">
        <v>24</v>
      </c>
    </row>
    <row r="26" customFormat="false" ht="15" hidden="false" customHeight="false" outlineLevel="0" collapsed="false">
      <c r="B26" s="11" t="s">
        <v>25</v>
      </c>
    </row>
    <row r="27" customFormat="false" ht="90.75" hidden="false" customHeight="true" outlineLevel="0" collapsed="false">
      <c r="B27" s="12" t="s">
        <v>26</v>
      </c>
      <c r="C27" s="12"/>
    </row>
  </sheetData>
  <mergeCells count="9">
    <mergeCell ref="B8:C8"/>
    <mergeCell ref="B9:C9"/>
    <mergeCell ref="B10:C10"/>
    <mergeCell ref="B13:C13"/>
    <mergeCell ref="B14:C14"/>
    <mergeCell ref="B15:C15"/>
    <mergeCell ref="B16:C16"/>
    <mergeCell ref="B17:C17"/>
    <mergeCell ref="B27:C2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8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8"/>
    <col collapsed="false" customWidth="true" hidden="false" outlineLevel="0" max="2" min="2" style="0" width="13"/>
    <col collapsed="false" customWidth="true" hidden="false" outlineLevel="0" max="3" min="3" style="0" width="62"/>
    <col collapsed="false" customWidth="true" hidden="false" outlineLevel="0" max="5" min="4" style="0" width="16"/>
    <col collapsed="false" customWidth="true" hidden="false" outlineLevel="0" max="6" min="6" style="0" width="14"/>
    <col collapsed="false" customWidth="true" hidden="false" outlineLevel="0" max="7" min="7" style="0" width="34"/>
  </cols>
  <sheetData>
    <row r="1" customFormat="false" ht="19.5" hidden="false" customHeight="true" outlineLevel="0" collapsed="false">
      <c r="A1" s="13" t="s">
        <v>0</v>
      </c>
      <c r="B1" s="13"/>
      <c r="C1" s="13"/>
      <c r="D1" s="13"/>
      <c r="E1" s="13"/>
      <c r="F1" s="13"/>
      <c r="G1" s="13"/>
    </row>
    <row r="2" customFormat="false" ht="30" hidden="false" customHeight="true" outlineLevel="0" collapsed="false">
      <c r="A2" s="14" t="s">
        <v>1</v>
      </c>
      <c r="B2" s="14"/>
      <c r="C2" s="14"/>
      <c r="D2" s="14"/>
      <c r="E2" s="14"/>
      <c r="F2" s="14"/>
      <c r="G2" s="14"/>
    </row>
    <row r="3" customFormat="false" ht="18" hidden="false" customHeight="true" outlineLevel="0" collapsed="false">
      <c r="A3" s="15" t="s">
        <v>2</v>
      </c>
      <c r="B3" s="15"/>
      <c r="C3" s="15"/>
      <c r="D3" s="15"/>
      <c r="E3" s="15"/>
      <c r="F3" s="15"/>
      <c r="G3" s="15"/>
    </row>
    <row r="4" customFormat="false" ht="15" hidden="false" customHeight="false" outlineLevel="0" collapsed="false">
      <c r="A4" s="16" t="s">
        <v>27</v>
      </c>
      <c r="B4" s="16"/>
      <c r="C4" s="16"/>
      <c r="D4" s="16"/>
      <c r="E4" s="16"/>
      <c r="F4" s="16"/>
      <c r="G4" s="16"/>
    </row>
    <row r="5" customFormat="false" ht="7.5" hidden="false" customHeight="true" outlineLevel="0" collapsed="false"/>
    <row r="6" customFormat="false" ht="30" hidden="false" customHeight="true" outlineLevel="0" collapsed="false">
      <c r="A6" s="17" t="s">
        <v>28</v>
      </c>
      <c r="B6" s="17" t="s">
        <v>29</v>
      </c>
      <c r="C6" s="17" t="s">
        <v>30</v>
      </c>
      <c r="D6" s="17" t="s">
        <v>31</v>
      </c>
      <c r="E6" s="17" t="s">
        <v>32</v>
      </c>
      <c r="F6" s="17" t="s">
        <v>33</v>
      </c>
      <c r="G6" s="17" t="s">
        <v>34</v>
      </c>
    </row>
    <row r="7" customFormat="false" ht="21.75" hidden="false" customHeight="true" outlineLevel="0" collapsed="false">
      <c r="A7" s="18" t="s">
        <v>35</v>
      </c>
      <c r="B7" s="18"/>
      <c r="C7" s="18"/>
      <c r="D7" s="18"/>
      <c r="E7" s="18"/>
      <c r="F7" s="18"/>
      <c r="G7" s="18"/>
    </row>
    <row r="8" customFormat="false" ht="25.5" hidden="false" customHeight="true" outlineLevel="0" collapsed="false">
      <c r="A8" s="19" t="s">
        <v>36</v>
      </c>
      <c r="B8" s="20" t="s">
        <v>19</v>
      </c>
      <c r="C8" s="21" t="s">
        <v>37</v>
      </c>
      <c r="D8" s="22"/>
      <c r="E8" s="22"/>
      <c r="F8" s="23"/>
      <c r="G8" s="22"/>
    </row>
    <row r="9" customFormat="false" ht="25.5" hidden="false" customHeight="true" outlineLevel="0" collapsed="false">
      <c r="A9" s="19" t="s">
        <v>38</v>
      </c>
      <c r="B9" s="20" t="s">
        <v>19</v>
      </c>
      <c r="C9" s="21" t="s">
        <v>39</v>
      </c>
      <c r="D9" s="22"/>
      <c r="E9" s="22"/>
      <c r="F9" s="23"/>
      <c r="G9" s="22"/>
    </row>
    <row r="10" customFormat="false" ht="25.5" hidden="false" customHeight="true" outlineLevel="0" collapsed="false">
      <c r="A10" s="19" t="s">
        <v>40</v>
      </c>
      <c r="B10" s="20" t="s">
        <v>19</v>
      </c>
      <c r="C10" s="21" t="s">
        <v>41</v>
      </c>
      <c r="D10" s="22"/>
      <c r="E10" s="22"/>
      <c r="F10" s="23"/>
      <c r="G10" s="22"/>
    </row>
    <row r="11" customFormat="false" ht="25.5" hidden="false" customHeight="true" outlineLevel="0" collapsed="false">
      <c r="A11" s="19" t="s">
        <v>42</v>
      </c>
      <c r="B11" s="20" t="s">
        <v>19</v>
      </c>
      <c r="C11" s="21" t="s">
        <v>43</v>
      </c>
      <c r="D11" s="22"/>
      <c r="E11" s="22"/>
      <c r="F11" s="23"/>
      <c r="G11" s="22"/>
    </row>
    <row r="12" customFormat="false" ht="25.5" hidden="false" customHeight="true" outlineLevel="0" collapsed="false">
      <c r="A12" s="19" t="s">
        <v>44</v>
      </c>
      <c r="B12" s="24" t="s">
        <v>21</v>
      </c>
      <c r="C12" s="21" t="s">
        <v>45</v>
      </c>
      <c r="D12" s="22"/>
      <c r="E12" s="22"/>
      <c r="F12" s="23"/>
      <c r="G12" s="22"/>
    </row>
    <row r="13" customFormat="false" ht="25.5" hidden="false" customHeight="true" outlineLevel="0" collapsed="false">
      <c r="A13" s="19" t="s">
        <v>46</v>
      </c>
      <c r="B13" s="24" t="s">
        <v>21</v>
      </c>
      <c r="C13" s="21" t="s">
        <v>47</v>
      </c>
      <c r="D13" s="22"/>
      <c r="E13" s="22"/>
      <c r="F13" s="23"/>
      <c r="G13" s="22"/>
    </row>
    <row r="14" customFormat="false" ht="25.5" hidden="false" customHeight="true" outlineLevel="0" collapsed="false">
      <c r="A14" s="19" t="s">
        <v>48</v>
      </c>
      <c r="B14" s="24" t="s">
        <v>21</v>
      </c>
      <c r="C14" s="21" t="s">
        <v>49</v>
      </c>
      <c r="D14" s="22"/>
      <c r="E14" s="22"/>
      <c r="F14" s="23"/>
      <c r="G14" s="22"/>
    </row>
    <row r="15" customFormat="false" ht="25.5" hidden="false" customHeight="true" outlineLevel="0" collapsed="false">
      <c r="A15" s="19" t="s">
        <v>50</v>
      </c>
      <c r="B15" s="24" t="s">
        <v>21</v>
      </c>
      <c r="C15" s="21" t="s">
        <v>51</v>
      </c>
      <c r="D15" s="22"/>
      <c r="E15" s="22"/>
      <c r="F15" s="23"/>
      <c r="G15" s="22"/>
    </row>
    <row r="16" customFormat="false" ht="25.5" hidden="false" customHeight="true" outlineLevel="0" collapsed="false">
      <c r="A16" s="19" t="s">
        <v>52</v>
      </c>
      <c r="B16" s="24" t="s">
        <v>21</v>
      </c>
      <c r="C16" s="21" t="s">
        <v>53</v>
      </c>
      <c r="D16" s="22"/>
      <c r="E16" s="22"/>
      <c r="F16" s="23"/>
      <c r="G16" s="22"/>
    </row>
    <row r="17" customFormat="false" ht="21.75" hidden="false" customHeight="true" outlineLevel="0" collapsed="false">
      <c r="A17" s="18" t="s">
        <v>54</v>
      </c>
      <c r="B17" s="18"/>
      <c r="C17" s="18"/>
      <c r="D17" s="18"/>
      <c r="E17" s="18"/>
      <c r="F17" s="18"/>
      <c r="G17" s="18"/>
    </row>
    <row r="18" customFormat="false" ht="25.5" hidden="false" customHeight="true" outlineLevel="0" collapsed="false">
      <c r="A18" s="19" t="s">
        <v>55</v>
      </c>
      <c r="B18" s="25" t="s">
        <v>17</v>
      </c>
      <c r="C18" s="21" t="s">
        <v>56</v>
      </c>
      <c r="D18" s="22"/>
      <c r="E18" s="22"/>
      <c r="F18" s="23"/>
      <c r="G18" s="22"/>
    </row>
    <row r="19" customFormat="false" ht="25.5" hidden="false" customHeight="true" outlineLevel="0" collapsed="false">
      <c r="A19" s="19" t="s">
        <v>57</v>
      </c>
      <c r="B19" s="25" t="s">
        <v>17</v>
      </c>
      <c r="C19" s="21" t="s">
        <v>58</v>
      </c>
      <c r="D19" s="22"/>
      <c r="E19" s="22"/>
      <c r="F19" s="23"/>
      <c r="G19" s="22"/>
    </row>
    <row r="20" customFormat="false" ht="25.5" hidden="false" customHeight="true" outlineLevel="0" collapsed="false">
      <c r="A20" s="19" t="s">
        <v>59</v>
      </c>
      <c r="B20" s="20" t="s">
        <v>19</v>
      </c>
      <c r="C20" s="21" t="s">
        <v>60</v>
      </c>
      <c r="D20" s="22"/>
      <c r="E20" s="22"/>
      <c r="F20" s="23"/>
      <c r="G20" s="22"/>
    </row>
    <row r="21" customFormat="false" ht="25.5" hidden="false" customHeight="true" outlineLevel="0" collapsed="false">
      <c r="A21" s="19" t="s">
        <v>61</v>
      </c>
      <c r="B21" s="20" t="s">
        <v>19</v>
      </c>
      <c r="C21" s="21" t="s">
        <v>62</v>
      </c>
      <c r="D21" s="22"/>
      <c r="E21" s="22"/>
      <c r="F21" s="23"/>
      <c r="G21" s="22"/>
    </row>
    <row r="22" customFormat="false" ht="25.5" hidden="false" customHeight="true" outlineLevel="0" collapsed="false">
      <c r="A22" s="19" t="s">
        <v>63</v>
      </c>
      <c r="B22" s="20" t="s">
        <v>19</v>
      </c>
      <c r="C22" s="21" t="s">
        <v>64</v>
      </c>
      <c r="D22" s="22"/>
      <c r="E22" s="22"/>
      <c r="F22" s="23"/>
      <c r="G22" s="22"/>
    </row>
    <row r="23" customFormat="false" ht="25.5" hidden="false" customHeight="true" outlineLevel="0" collapsed="false">
      <c r="A23" s="19" t="s">
        <v>65</v>
      </c>
      <c r="B23" s="20" t="s">
        <v>19</v>
      </c>
      <c r="C23" s="21" t="s">
        <v>66</v>
      </c>
      <c r="D23" s="22"/>
      <c r="E23" s="22"/>
      <c r="F23" s="23"/>
      <c r="G23" s="22"/>
    </row>
    <row r="24" customFormat="false" ht="25.5" hidden="false" customHeight="true" outlineLevel="0" collapsed="false">
      <c r="A24" s="19" t="s">
        <v>67</v>
      </c>
      <c r="B24" s="20" t="s">
        <v>19</v>
      </c>
      <c r="C24" s="21" t="s">
        <v>68</v>
      </c>
      <c r="D24" s="22"/>
      <c r="E24" s="22"/>
      <c r="F24" s="23"/>
      <c r="G24" s="22"/>
    </row>
    <row r="25" customFormat="false" ht="25.5" hidden="false" customHeight="true" outlineLevel="0" collapsed="false">
      <c r="A25" s="19" t="s">
        <v>69</v>
      </c>
      <c r="B25" s="24" t="s">
        <v>21</v>
      </c>
      <c r="C25" s="21" t="s">
        <v>70</v>
      </c>
      <c r="D25" s="22"/>
      <c r="E25" s="22"/>
      <c r="F25" s="23"/>
      <c r="G25" s="22"/>
    </row>
    <row r="26" customFormat="false" ht="25.5" hidden="false" customHeight="true" outlineLevel="0" collapsed="false">
      <c r="A26" s="19" t="s">
        <v>71</v>
      </c>
      <c r="B26" s="24" t="s">
        <v>21</v>
      </c>
      <c r="C26" s="21" t="s">
        <v>72</v>
      </c>
      <c r="D26" s="22"/>
      <c r="E26" s="22"/>
      <c r="F26" s="23"/>
      <c r="G26" s="22"/>
    </row>
    <row r="27" customFormat="false" ht="25.5" hidden="false" customHeight="true" outlineLevel="0" collapsed="false">
      <c r="A27" s="19" t="s">
        <v>73</v>
      </c>
      <c r="B27" s="24" t="s">
        <v>21</v>
      </c>
      <c r="C27" s="21" t="s">
        <v>74</v>
      </c>
      <c r="D27" s="22"/>
      <c r="E27" s="22"/>
      <c r="F27" s="23"/>
      <c r="G27" s="22"/>
    </row>
    <row r="28" customFormat="false" ht="25.5" hidden="false" customHeight="true" outlineLevel="0" collapsed="false">
      <c r="A28" s="19" t="s">
        <v>75</v>
      </c>
      <c r="B28" s="24" t="s">
        <v>21</v>
      </c>
      <c r="C28" s="21" t="s">
        <v>76</v>
      </c>
      <c r="D28" s="22"/>
      <c r="E28" s="22"/>
      <c r="F28" s="23"/>
      <c r="G28" s="22"/>
    </row>
    <row r="29" customFormat="false" ht="21.75" hidden="false" customHeight="true" outlineLevel="0" collapsed="false">
      <c r="A29" s="18" t="s">
        <v>77</v>
      </c>
      <c r="B29" s="18"/>
      <c r="C29" s="18"/>
      <c r="D29" s="18"/>
      <c r="E29" s="18"/>
      <c r="F29" s="18"/>
      <c r="G29" s="18"/>
    </row>
    <row r="30" customFormat="false" ht="25.5" hidden="false" customHeight="true" outlineLevel="0" collapsed="false">
      <c r="A30" s="19" t="s">
        <v>78</v>
      </c>
      <c r="B30" s="20" t="s">
        <v>19</v>
      </c>
      <c r="C30" s="21" t="s">
        <v>79</v>
      </c>
      <c r="D30" s="22"/>
      <c r="E30" s="22"/>
      <c r="F30" s="23"/>
      <c r="G30" s="22"/>
    </row>
    <row r="31" customFormat="false" ht="25.5" hidden="false" customHeight="true" outlineLevel="0" collapsed="false">
      <c r="A31" s="19" t="s">
        <v>80</v>
      </c>
      <c r="B31" s="20" t="s">
        <v>19</v>
      </c>
      <c r="C31" s="21" t="s">
        <v>81</v>
      </c>
      <c r="D31" s="22"/>
      <c r="E31" s="22"/>
      <c r="F31" s="23"/>
      <c r="G31" s="22"/>
    </row>
    <row r="32" customFormat="false" ht="25.5" hidden="false" customHeight="true" outlineLevel="0" collapsed="false">
      <c r="A32" s="19" t="s">
        <v>82</v>
      </c>
      <c r="B32" s="20" t="s">
        <v>19</v>
      </c>
      <c r="C32" s="21" t="s">
        <v>83</v>
      </c>
      <c r="D32" s="22"/>
      <c r="E32" s="22"/>
      <c r="F32" s="23"/>
      <c r="G32" s="22"/>
    </row>
    <row r="33" customFormat="false" ht="25.5" hidden="false" customHeight="true" outlineLevel="0" collapsed="false">
      <c r="A33" s="19" t="s">
        <v>84</v>
      </c>
      <c r="B33" s="20" t="s">
        <v>19</v>
      </c>
      <c r="C33" s="21" t="s">
        <v>85</v>
      </c>
      <c r="D33" s="22"/>
      <c r="E33" s="22"/>
      <c r="F33" s="23"/>
      <c r="G33" s="22"/>
    </row>
    <row r="34" customFormat="false" ht="25.5" hidden="false" customHeight="true" outlineLevel="0" collapsed="false">
      <c r="A34" s="19" t="s">
        <v>86</v>
      </c>
      <c r="B34" s="24" t="s">
        <v>21</v>
      </c>
      <c r="C34" s="21" t="s">
        <v>87</v>
      </c>
      <c r="D34" s="22"/>
      <c r="E34" s="22"/>
      <c r="F34" s="23"/>
      <c r="G34" s="22"/>
    </row>
    <row r="35" customFormat="false" ht="25.5" hidden="false" customHeight="true" outlineLevel="0" collapsed="false">
      <c r="A35" s="19" t="s">
        <v>88</v>
      </c>
      <c r="B35" s="24" t="s">
        <v>21</v>
      </c>
      <c r="C35" s="21" t="s">
        <v>89</v>
      </c>
      <c r="D35" s="22"/>
      <c r="E35" s="22"/>
      <c r="F35" s="23"/>
      <c r="G35" s="22"/>
    </row>
    <row r="36" customFormat="false" ht="25.5" hidden="false" customHeight="true" outlineLevel="0" collapsed="false">
      <c r="A36" s="19" t="s">
        <v>90</v>
      </c>
      <c r="B36" s="24" t="s">
        <v>21</v>
      </c>
      <c r="C36" s="21" t="s">
        <v>91</v>
      </c>
      <c r="D36" s="22"/>
      <c r="E36" s="22"/>
      <c r="F36" s="23"/>
      <c r="G36" s="22"/>
    </row>
    <row r="37" customFormat="false" ht="25.5" hidden="false" customHeight="true" outlineLevel="0" collapsed="false">
      <c r="A37" s="19" t="s">
        <v>92</v>
      </c>
      <c r="B37" s="24" t="s">
        <v>21</v>
      </c>
      <c r="C37" s="21" t="s">
        <v>93</v>
      </c>
      <c r="D37" s="22"/>
      <c r="E37" s="22"/>
      <c r="F37" s="23"/>
      <c r="G37" s="22"/>
    </row>
    <row r="38" customFormat="false" ht="21.75" hidden="false" customHeight="true" outlineLevel="0" collapsed="false">
      <c r="A38" s="18" t="s">
        <v>94</v>
      </c>
      <c r="B38" s="18"/>
      <c r="C38" s="18"/>
      <c r="D38" s="18"/>
      <c r="E38" s="18"/>
      <c r="F38" s="18"/>
      <c r="G38" s="18"/>
    </row>
    <row r="39" customFormat="false" ht="25.5" hidden="false" customHeight="true" outlineLevel="0" collapsed="false">
      <c r="A39" s="19" t="s">
        <v>95</v>
      </c>
      <c r="B39" s="25" t="s">
        <v>17</v>
      </c>
      <c r="C39" s="21" t="s">
        <v>96</v>
      </c>
      <c r="D39" s="22"/>
      <c r="E39" s="22"/>
      <c r="F39" s="23"/>
      <c r="G39" s="22"/>
    </row>
    <row r="40" customFormat="false" ht="25.5" hidden="false" customHeight="true" outlineLevel="0" collapsed="false">
      <c r="A40" s="19" t="s">
        <v>97</v>
      </c>
      <c r="B40" s="20" t="s">
        <v>19</v>
      </c>
      <c r="C40" s="21" t="s">
        <v>98</v>
      </c>
      <c r="D40" s="22"/>
      <c r="E40" s="22"/>
      <c r="F40" s="23"/>
      <c r="G40" s="22"/>
    </row>
    <row r="41" customFormat="false" ht="25.5" hidden="false" customHeight="true" outlineLevel="0" collapsed="false">
      <c r="A41" s="19" t="s">
        <v>99</v>
      </c>
      <c r="B41" s="20" t="s">
        <v>19</v>
      </c>
      <c r="C41" s="21" t="s">
        <v>100</v>
      </c>
      <c r="D41" s="22"/>
      <c r="E41" s="22"/>
      <c r="F41" s="23"/>
      <c r="G41" s="22"/>
    </row>
    <row r="42" customFormat="false" ht="25.5" hidden="false" customHeight="true" outlineLevel="0" collapsed="false">
      <c r="A42" s="19" t="s">
        <v>101</v>
      </c>
      <c r="B42" s="20" t="s">
        <v>19</v>
      </c>
      <c r="C42" s="21" t="s">
        <v>102</v>
      </c>
      <c r="D42" s="22"/>
      <c r="E42" s="22"/>
      <c r="F42" s="23"/>
      <c r="G42" s="22"/>
    </row>
    <row r="43" customFormat="false" ht="25.5" hidden="false" customHeight="true" outlineLevel="0" collapsed="false">
      <c r="A43" s="19" t="s">
        <v>103</v>
      </c>
      <c r="B43" s="24" t="s">
        <v>21</v>
      </c>
      <c r="C43" s="21" t="s">
        <v>104</v>
      </c>
      <c r="D43" s="22"/>
      <c r="E43" s="22"/>
      <c r="F43" s="23"/>
      <c r="G43" s="22"/>
    </row>
    <row r="44" customFormat="false" ht="25.5" hidden="false" customHeight="true" outlineLevel="0" collapsed="false">
      <c r="A44" s="19" t="s">
        <v>105</v>
      </c>
      <c r="B44" s="24" t="s">
        <v>21</v>
      </c>
      <c r="C44" s="21" t="s">
        <v>106</v>
      </c>
      <c r="D44" s="22"/>
      <c r="E44" s="22"/>
      <c r="F44" s="23"/>
      <c r="G44" s="22"/>
    </row>
    <row r="45" customFormat="false" ht="21.75" hidden="false" customHeight="true" outlineLevel="0" collapsed="false">
      <c r="A45" s="18" t="s">
        <v>107</v>
      </c>
      <c r="B45" s="18"/>
      <c r="C45" s="18"/>
      <c r="D45" s="18"/>
      <c r="E45" s="18"/>
      <c r="F45" s="18"/>
      <c r="G45" s="18"/>
    </row>
    <row r="46" customFormat="false" ht="25.5" hidden="false" customHeight="true" outlineLevel="0" collapsed="false">
      <c r="A46" s="19" t="s">
        <v>108</v>
      </c>
      <c r="B46" s="20" t="s">
        <v>19</v>
      </c>
      <c r="C46" s="21" t="s">
        <v>109</v>
      </c>
      <c r="D46" s="22"/>
      <c r="E46" s="22"/>
      <c r="F46" s="23"/>
      <c r="G46" s="22"/>
    </row>
    <row r="47" customFormat="false" ht="25.5" hidden="false" customHeight="true" outlineLevel="0" collapsed="false">
      <c r="A47" s="19" t="s">
        <v>110</v>
      </c>
      <c r="B47" s="20" t="s">
        <v>19</v>
      </c>
      <c r="C47" s="21" t="s">
        <v>111</v>
      </c>
      <c r="D47" s="22"/>
      <c r="E47" s="22"/>
      <c r="F47" s="23"/>
      <c r="G47" s="22"/>
    </row>
    <row r="48" customFormat="false" ht="25.5" hidden="false" customHeight="true" outlineLevel="0" collapsed="false">
      <c r="A48" s="19" t="s">
        <v>112</v>
      </c>
      <c r="B48" s="24" t="s">
        <v>21</v>
      </c>
      <c r="C48" s="21" t="s">
        <v>113</v>
      </c>
      <c r="D48" s="22"/>
      <c r="E48" s="22"/>
      <c r="F48" s="23"/>
      <c r="G48" s="22"/>
    </row>
    <row r="49" customFormat="false" ht="25.5" hidden="false" customHeight="true" outlineLevel="0" collapsed="false">
      <c r="A49" s="19" t="s">
        <v>114</v>
      </c>
      <c r="B49" s="24" t="s">
        <v>21</v>
      </c>
      <c r="C49" s="21" t="s">
        <v>115</v>
      </c>
      <c r="D49" s="22"/>
      <c r="E49" s="22"/>
      <c r="F49" s="23"/>
      <c r="G49" s="22"/>
    </row>
    <row r="50" customFormat="false" ht="25.5" hidden="false" customHeight="true" outlineLevel="0" collapsed="false">
      <c r="A50" s="19" t="s">
        <v>116</v>
      </c>
      <c r="B50" s="24" t="s">
        <v>21</v>
      </c>
      <c r="C50" s="21" t="s">
        <v>117</v>
      </c>
      <c r="D50" s="22"/>
      <c r="E50" s="22"/>
      <c r="F50" s="23"/>
      <c r="G50" s="22"/>
    </row>
    <row r="51" customFormat="false" ht="25.5" hidden="false" customHeight="true" outlineLevel="0" collapsed="false">
      <c r="A51" s="19" t="s">
        <v>118</v>
      </c>
      <c r="B51" s="24" t="s">
        <v>21</v>
      </c>
      <c r="C51" s="21" t="s">
        <v>119</v>
      </c>
      <c r="D51" s="22"/>
      <c r="E51" s="22"/>
      <c r="F51" s="23"/>
      <c r="G51" s="22"/>
    </row>
    <row r="52" customFormat="false" ht="21.75" hidden="false" customHeight="true" outlineLevel="0" collapsed="false">
      <c r="A52" s="18" t="s">
        <v>120</v>
      </c>
      <c r="B52" s="18"/>
      <c r="C52" s="18"/>
      <c r="D52" s="18"/>
      <c r="E52" s="18"/>
      <c r="F52" s="18"/>
      <c r="G52" s="18"/>
    </row>
    <row r="53" customFormat="false" ht="25.5" hidden="false" customHeight="true" outlineLevel="0" collapsed="false">
      <c r="A53" s="19" t="s">
        <v>121</v>
      </c>
      <c r="B53" s="24" t="s">
        <v>21</v>
      </c>
      <c r="C53" s="21" t="s">
        <v>122</v>
      </c>
      <c r="D53" s="22"/>
      <c r="E53" s="22"/>
      <c r="F53" s="23"/>
      <c r="G53" s="22"/>
    </row>
    <row r="54" customFormat="false" ht="25.5" hidden="false" customHeight="true" outlineLevel="0" collapsed="false">
      <c r="A54" s="19" t="s">
        <v>123</v>
      </c>
      <c r="B54" s="24" t="s">
        <v>21</v>
      </c>
      <c r="C54" s="21" t="s">
        <v>124</v>
      </c>
      <c r="D54" s="22"/>
      <c r="E54" s="22"/>
      <c r="F54" s="23"/>
      <c r="G54" s="22"/>
    </row>
    <row r="55" customFormat="false" ht="25.5" hidden="false" customHeight="true" outlineLevel="0" collapsed="false">
      <c r="A55" s="19" t="s">
        <v>125</v>
      </c>
      <c r="B55" s="24" t="s">
        <v>21</v>
      </c>
      <c r="C55" s="21" t="s">
        <v>126</v>
      </c>
      <c r="D55" s="22"/>
      <c r="E55" s="22"/>
      <c r="F55" s="23"/>
      <c r="G55" s="22"/>
    </row>
    <row r="56" customFormat="false" ht="25.5" hidden="false" customHeight="true" outlineLevel="0" collapsed="false">
      <c r="A56" s="19" t="s">
        <v>127</v>
      </c>
      <c r="B56" s="24" t="s">
        <v>21</v>
      </c>
      <c r="C56" s="21" t="s">
        <v>128</v>
      </c>
      <c r="D56" s="22"/>
      <c r="E56" s="22"/>
      <c r="F56" s="23"/>
      <c r="G56" s="22"/>
    </row>
    <row r="57" customFormat="false" ht="25.5" hidden="false" customHeight="true" outlineLevel="0" collapsed="false">
      <c r="A57" s="19" t="s">
        <v>129</v>
      </c>
      <c r="B57" s="24" t="s">
        <v>21</v>
      </c>
      <c r="C57" s="21" t="s">
        <v>130</v>
      </c>
      <c r="D57" s="22"/>
      <c r="E57" s="22"/>
      <c r="F57" s="23"/>
      <c r="G57" s="22"/>
    </row>
    <row r="58" customFormat="false" ht="25.5" hidden="false" customHeight="true" outlineLevel="0" collapsed="false">
      <c r="A58" s="19" t="s">
        <v>131</v>
      </c>
      <c r="B58" s="20" t="s">
        <v>19</v>
      </c>
      <c r="C58" s="21" t="s">
        <v>132</v>
      </c>
      <c r="D58" s="22"/>
      <c r="E58" s="22"/>
      <c r="F58" s="23"/>
      <c r="G58" s="22"/>
    </row>
    <row r="59" customFormat="false" ht="21.75" hidden="false" customHeight="true" outlineLevel="0" collapsed="false">
      <c r="A59" s="18" t="s">
        <v>133</v>
      </c>
      <c r="B59" s="18"/>
      <c r="C59" s="18"/>
      <c r="D59" s="18"/>
      <c r="E59" s="18"/>
      <c r="F59" s="18"/>
      <c r="G59" s="18"/>
    </row>
    <row r="60" customFormat="false" ht="25.5" hidden="false" customHeight="true" outlineLevel="0" collapsed="false">
      <c r="A60" s="19" t="s">
        <v>134</v>
      </c>
      <c r="B60" s="20" t="s">
        <v>19</v>
      </c>
      <c r="C60" s="21" t="s">
        <v>135</v>
      </c>
      <c r="D60" s="22"/>
      <c r="E60" s="22"/>
      <c r="F60" s="23"/>
      <c r="G60" s="22"/>
    </row>
    <row r="61" customFormat="false" ht="25.5" hidden="false" customHeight="true" outlineLevel="0" collapsed="false">
      <c r="A61" s="19" t="s">
        <v>136</v>
      </c>
      <c r="B61" s="20" t="s">
        <v>19</v>
      </c>
      <c r="C61" s="21" t="s">
        <v>137</v>
      </c>
      <c r="D61" s="22"/>
      <c r="E61" s="22"/>
      <c r="F61" s="23"/>
      <c r="G61" s="22"/>
    </row>
    <row r="62" customFormat="false" ht="25.5" hidden="false" customHeight="true" outlineLevel="0" collapsed="false">
      <c r="A62" s="19" t="s">
        <v>138</v>
      </c>
      <c r="B62" s="20" t="s">
        <v>19</v>
      </c>
      <c r="C62" s="21" t="s">
        <v>139</v>
      </c>
      <c r="D62" s="22"/>
      <c r="E62" s="22"/>
      <c r="F62" s="23"/>
      <c r="G62" s="22"/>
    </row>
    <row r="63" customFormat="false" ht="25.5" hidden="false" customHeight="true" outlineLevel="0" collapsed="false">
      <c r="A63" s="19" t="s">
        <v>140</v>
      </c>
      <c r="B63" s="20" t="s">
        <v>19</v>
      </c>
      <c r="C63" s="21" t="s">
        <v>141</v>
      </c>
      <c r="D63" s="22"/>
      <c r="E63" s="22"/>
      <c r="F63" s="23"/>
      <c r="G63" s="22"/>
    </row>
    <row r="64" customFormat="false" ht="25.5" hidden="false" customHeight="true" outlineLevel="0" collapsed="false">
      <c r="A64" s="19" t="s">
        <v>142</v>
      </c>
      <c r="B64" s="20" t="s">
        <v>19</v>
      </c>
      <c r="C64" s="21" t="s">
        <v>143</v>
      </c>
      <c r="D64" s="22"/>
      <c r="E64" s="22"/>
      <c r="F64" s="23"/>
      <c r="G64" s="22"/>
    </row>
    <row r="65" customFormat="false" ht="21.75" hidden="false" customHeight="true" outlineLevel="0" collapsed="false">
      <c r="A65" s="18" t="s">
        <v>144</v>
      </c>
      <c r="B65" s="18"/>
      <c r="C65" s="18"/>
      <c r="D65" s="18"/>
      <c r="E65" s="18"/>
      <c r="F65" s="18"/>
      <c r="G65" s="18"/>
    </row>
    <row r="66" customFormat="false" ht="25.5" hidden="false" customHeight="true" outlineLevel="0" collapsed="false">
      <c r="A66" s="19" t="s">
        <v>145</v>
      </c>
      <c r="B66" s="20" t="s">
        <v>19</v>
      </c>
      <c r="C66" s="21" t="s">
        <v>146</v>
      </c>
      <c r="D66" s="22"/>
      <c r="E66" s="22"/>
      <c r="F66" s="23"/>
      <c r="G66" s="22"/>
    </row>
    <row r="67" customFormat="false" ht="25.5" hidden="false" customHeight="true" outlineLevel="0" collapsed="false">
      <c r="A67" s="19" t="s">
        <v>147</v>
      </c>
      <c r="B67" s="20" t="s">
        <v>19</v>
      </c>
      <c r="C67" s="21" t="s">
        <v>148</v>
      </c>
      <c r="D67" s="22"/>
      <c r="E67" s="22"/>
      <c r="F67" s="23"/>
      <c r="G67" s="22"/>
    </row>
    <row r="68" customFormat="false" ht="25.5" hidden="false" customHeight="true" outlineLevel="0" collapsed="false">
      <c r="A68" s="19" t="s">
        <v>149</v>
      </c>
      <c r="B68" s="20" t="s">
        <v>19</v>
      </c>
      <c r="C68" s="21" t="s">
        <v>150</v>
      </c>
      <c r="D68" s="22"/>
      <c r="E68" s="22"/>
      <c r="F68" s="23"/>
      <c r="G68" s="22"/>
    </row>
    <row r="69" customFormat="false" ht="25.5" hidden="false" customHeight="true" outlineLevel="0" collapsed="false">
      <c r="A69" s="19" t="s">
        <v>151</v>
      </c>
      <c r="B69" s="20" t="s">
        <v>19</v>
      </c>
      <c r="C69" s="21" t="s">
        <v>152</v>
      </c>
      <c r="D69" s="22"/>
      <c r="E69" s="22"/>
      <c r="F69" s="23"/>
      <c r="G69" s="22"/>
    </row>
    <row r="70" customFormat="false" ht="25.5" hidden="false" customHeight="true" outlineLevel="0" collapsed="false">
      <c r="A70" s="19" t="s">
        <v>153</v>
      </c>
      <c r="B70" s="20" t="s">
        <v>19</v>
      </c>
      <c r="C70" s="21" t="s">
        <v>154</v>
      </c>
      <c r="D70" s="22"/>
      <c r="E70" s="22"/>
      <c r="F70" s="23"/>
      <c r="G70" s="22"/>
    </row>
    <row r="71" customFormat="false" ht="25.5" hidden="false" customHeight="true" outlineLevel="0" collapsed="false">
      <c r="A71" s="19" t="s">
        <v>155</v>
      </c>
      <c r="B71" s="20" t="s">
        <v>19</v>
      </c>
      <c r="C71" s="21" t="s">
        <v>156</v>
      </c>
      <c r="D71" s="22"/>
      <c r="E71" s="22"/>
      <c r="F71" s="23"/>
      <c r="G71" s="22"/>
    </row>
    <row r="72" customFormat="false" ht="21.75" hidden="false" customHeight="true" outlineLevel="0" collapsed="false">
      <c r="A72" s="18" t="s">
        <v>157</v>
      </c>
      <c r="B72" s="18"/>
      <c r="C72" s="18"/>
      <c r="D72" s="18"/>
      <c r="E72" s="18"/>
      <c r="F72" s="18"/>
      <c r="G72" s="18"/>
    </row>
    <row r="73" customFormat="false" ht="25.5" hidden="false" customHeight="true" outlineLevel="0" collapsed="false">
      <c r="A73" s="19" t="s">
        <v>158</v>
      </c>
      <c r="B73" s="20" t="s">
        <v>19</v>
      </c>
      <c r="C73" s="21" t="s">
        <v>159</v>
      </c>
      <c r="D73" s="22"/>
      <c r="E73" s="22"/>
      <c r="F73" s="23"/>
      <c r="G73" s="22"/>
    </row>
    <row r="74" customFormat="false" ht="25.5" hidden="false" customHeight="true" outlineLevel="0" collapsed="false">
      <c r="A74" s="19" t="s">
        <v>160</v>
      </c>
      <c r="B74" s="24" t="s">
        <v>21</v>
      </c>
      <c r="C74" s="21" t="s">
        <v>161</v>
      </c>
      <c r="D74" s="22"/>
      <c r="E74" s="22"/>
      <c r="F74" s="23"/>
      <c r="G74" s="22"/>
    </row>
    <row r="75" customFormat="false" ht="25.5" hidden="false" customHeight="true" outlineLevel="0" collapsed="false">
      <c r="A75" s="19" t="s">
        <v>162</v>
      </c>
      <c r="B75" s="20" t="s">
        <v>19</v>
      </c>
      <c r="C75" s="21" t="s">
        <v>163</v>
      </c>
      <c r="D75" s="22"/>
      <c r="E75" s="22"/>
      <c r="F75" s="23"/>
      <c r="G75" s="22"/>
    </row>
    <row r="76" customFormat="false" ht="25.5" hidden="false" customHeight="true" outlineLevel="0" collapsed="false">
      <c r="A76" s="19" t="s">
        <v>164</v>
      </c>
      <c r="B76" s="24" t="s">
        <v>21</v>
      </c>
      <c r="C76" s="21" t="s">
        <v>165</v>
      </c>
      <c r="D76" s="22"/>
      <c r="E76" s="22"/>
      <c r="F76" s="23"/>
      <c r="G76" s="22"/>
    </row>
    <row r="77" customFormat="false" ht="25.5" hidden="false" customHeight="true" outlineLevel="0" collapsed="false">
      <c r="A77" s="19" t="s">
        <v>166</v>
      </c>
      <c r="B77" s="20" t="s">
        <v>19</v>
      </c>
      <c r="C77" s="21" t="s">
        <v>167</v>
      </c>
      <c r="D77" s="22"/>
      <c r="E77" s="22"/>
      <c r="F77" s="23"/>
      <c r="G77" s="22"/>
    </row>
    <row r="78" customFormat="false" ht="25.5" hidden="false" customHeight="true" outlineLevel="0" collapsed="false">
      <c r="A78" s="19" t="s">
        <v>168</v>
      </c>
      <c r="B78" s="24" t="s">
        <v>21</v>
      </c>
      <c r="C78" s="21" t="s">
        <v>169</v>
      </c>
      <c r="D78" s="22"/>
      <c r="E78" s="22"/>
      <c r="F78" s="23"/>
      <c r="G78" s="22"/>
    </row>
    <row r="79" customFormat="false" ht="21.75" hidden="false" customHeight="true" outlineLevel="0" collapsed="false">
      <c r="A79" s="18" t="s">
        <v>170</v>
      </c>
      <c r="B79" s="18"/>
      <c r="C79" s="18"/>
      <c r="D79" s="18"/>
      <c r="E79" s="18"/>
      <c r="F79" s="18"/>
      <c r="G79" s="18"/>
    </row>
    <row r="80" customFormat="false" ht="25.5" hidden="false" customHeight="true" outlineLevel="0" collapsed="false">
      <c r="A80" s="19" t="s">
        <v>171</v>
      </c>
      <c r="B80" s="24" t="s">
        <v>21</v>
      </c>
      <c r="C80" s="21" t="s">
        <v>172</v>
      </c>
      <c r="D80" s="22"/>
      <c r="E80" s="22"/>
      <c r="F80" s="23"/>
      <c r="G80" s="22"/>
    </row>
    <row r="81" customFormat="false" ht="25.5" hidden="false" customHeight="true" outlineLevel="0" collapsed="false">
      <c r="A81" s="19" t="s">
        <v>173</v>
      </c>
      <c r="B81" s="24" t="s">
        <v>21</v>
      </c>
      <c r="C81" s="21" t="s">
        <v>174</v>
      </c>
      <c r="D81" s="22"/>
      <c r="E81" s="22"/>
      <c r="F81" s="23"/>
      <c r="G81" s="22"/>
    </row>
    <row r="82" customFormat="false" ht="25.5" hidden="false" customHeight="true" outlineLevel="0" collapsed="false">
      <c r="A82" s="19" t="s">
        <v>175</v>
      </c>
      <c r="B82" s="24" t="s">
        <v>21</v>
      </c>
      <c r="C82" s="21" t="s">
        <v>176</v>
      </c>
      <c r="D82" s="22"/>
      <c r="E82" s="22"/>
      <c r="F82" s="23"/>
      <c r="G82" s="22"/>
    </row>
    <row r="83" customFormat="false" ht="25.5" hidden="false" customHeight="true" outlineLevel="0" collapsed="false">
      <c r="A83" s="19" t="s">
        <v>177</v>
      </c>
      <c r="B83" s="24" t="s">
        <v>21</v>
      </c>
      <c r="C83" s="21" t="s">
        <v>178</v>
      </c>
      <c r="D83" s="22"/>
      <c r="E83" s="22"/>
      <c r="F83" s="23"/>
      <c r="G83" s="22"/>
    </row>
    <row r="84" customFormat="false" ht="25.5" hidden="false" customHeight="true" outlineLevel="0" collapsed="false">
      <c r="A84" s="19" t="s">
        <v>179</v>
      </c>
      <c r="B84" s="24" t="s">
        <v>21</v>
      </c>
      <c r="C84" s="21" t="s">
        <v>180</v>
      </c>
      <c r="D84" s="22"/>
      <c r="E84" s="22"/>
      <c r="F84" s="23"/>
      <c r="G84" s="22"/>
    </row>
    <row r="85" customFormat="false" ht="25.5" hidden="false" customHeight="true" outlineLevel="0" collapsed="false">
      <c r="A85" s="19" t="s">
        <v>181</v>
      </c>
      <c r="B85" s="24" t="s">
        <v>21</v>
      </c>
      <c r="C85" s="21" t="s">
        <v>182</v>
      </c>
      <c r="D85" s="22"/>
      <c r="E85" s="22"/>
      <c r="F85" s="23"/>
      <c r="G85" s="22"/>
    </row>
  </sheetData>
  <mergeCells count="14">
    <mergeCell ref="A1:G1"/>
    <mergeCell ref="A2:G2"/>
    <mergeCell ref="A3:G3"/>
    <mergeCell ref="A4:G4"/>
    <mergeCell ref="A7:G7"/>
    <mergeCell ref="A17:G17"/>
    <mergeCell ref="A29:G29"/>
    <mergeCell ref="A38:G38"/>
    <mergeCell ref="A45:G45"/>
    <mergeCell ref="A52:G52"/>
    <mergeCell ref="A59:G59"/>
    <mergeCell ref="A65:G65"/>
    <mergeCell ref="A72:G72"/>
    <mergeCell ref="A79:G79"/>
  </mergeCells>
  <dataValidations count="1">
    <dataValidation allowBlank="true" errorStyle="stop" operator="between" showDropDown="false" showErrorMessage="false" showInputMessage="false" sqref="D8:D16 D18:D28 D30:D37 D39:D44 D46:D51 D53:D58 D60:D64 D66:D71 D73:D78 D80:D85" type="list">
      <formula1>"Not started,In progress,Complete,Not applicable"</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5"/>
    <col collapsed="false" customWidth="true" hidden="false" outlineLevel="0" max="2" min="2" style="0" width="34"/>
    <col collapsed="false" customWidth="true" hidden="false" outlineLevel="0" max="3" min="3" style="0" width="14"/>
    <col collapsed="false" customWidth="true" hidden="false" outlineLevel="0" max="5" min="4" style="0" width="12"/>
    <col collapsed="false" customWidth="true" hidden="false" outlineLevel="0" max="7" min="6" style="0" width="10"/>
    <col collapsed="false" customWidth="true" hidden="false" outlineLevel="0" max="8" min="8" style="0" width="34"/>
  </cols>
  <sheetData>
    <row r="1" customFormat="false" ht="19.5" hidden="false" customHeight="true" outlineLevel="0" collapsed="false">
      <c r="A1" s="13" t="s">
        <v>0</v>
      </c>
      <c r="B1" s="13"/>
      <c r="C1" s="13"/>
      <c r="D1" s="13"/>
      <c r="E1" s="13"/>
      <c r="F1" s="13"/>
      <c r="G1" s="13"/>
      <c r="H1" s="13"/>
    </row>
    <row r="2" customFormat="false" ht="30" hidden="false" customHeight="true" outlineLevel="0" collapsed="false">
      <c r="A2" s="14" t="s">
        <v>183</v>
      </c>
      <c r="B2" s="14"/>
      <c r="C2" s="14"/>
      <c r="D2" s="14"/>
      <c r="E2" s="14"/>
      <c r="F2" s="14"/>
      <c r="G2" s="14"/>
      <c r="H2" s="14"/>
    </row>
    <row r="3" customFormat="false" ht="18" hidden="false" customHeight="true" outlineLevel="0" collapsed="false">
      <c r="A3" s="15" t="s">
        <v>184</v>
      </c>
      <c r="B3" s="15"/>
      <c r="C3" s="15"/>
      <c r="D3" s="15"/>
      <c r="E3" s="15"/>
      <c r="F3" s="15"/>
      <c r="G3" s="15"/>
      <c r="H3" s="15"/>
    </row>
    <row r="4" customFormat="false" ht="15" hidden="false" customHeight="false" outlineLevel="0" collapsed="false">
      <c r="A4" s="16" t="s">
        <v>27</v>
      </c>
      <c r="B4" s="16"/>
      <c r="C4" s="16"/>
      <c r="D4" s="16"/>
      <c r="E4" s="16"/>
      <c r="F4" s="16"/>
      <c r="G4" s="16"/>
      <c r="H4" s="16"/>
    </row>
    <row r="5" customFormat="false" ht="7.5" hidden="false" customHeight="true" outlineLevel="0" collapsed="false"/>
    <row r="6" customFormat="false" ht="30" hidden="false" customHeight="true" outlineLevel="0" collapsed="false">
      <c r="A6" s="17" t="s">
        <v>28</v>
      </c>
      <c r="B6" s="17" t="s">
        <v>185</v>
      </c>
      <c r="C6" s="17" t="s">
        <v>186</v>
      </c>
      <c r="D6" s="17" t="s">
        <v>187</v>
      </c>
      <c r="E6" s="17" t="s">
        <v>188</v>
      </c>
      <c r="F6" s="17" t="s">
        <v>189</v>
      </c>
      <c r="G6" s="17" t="s">
        <v>190</v>
      </c>
      <c r="H6" s="17" t="s">
        <v>191</v>
      </c>
    </row>
    <row r="7" customFormat="false" ht="24" hidden="false" customHeight="true" outlineLevel="0" collapsed="false">
      <c r="A7" s="19" t="n">
        <v>1</v>
      </c>
      <c r="B7" s="21" t="s">
        <v>192</v>
      </c>
      <c r="C7" s="19" t="s">
        <v>193</v>
      </c>
      <c r="D7" s="26" t="s">
        <v>194</v>
      </c>
      <c r="E7" s="19" t="n">
        <f aca="false">COUNTA(Checklist!$C$8:$C$16)</f>
        <v>9</v>
      </c>
      <c r="F7" s="19" t="n">
        <f aca="false">COUNTIF(Checklist!$D$8:$D$16,"Complete")+COUNTIF(Checklist!$D$8:$D$16,"Not applicable")</f>
        <v>0</v>
      </c>
      <c r="G7" s="27" t="n">
        <f aca="false">IFERROR(F7/E7,"")</f>
        <v>0</v>
      </c>
      <c r="H7" s="21" t="s">
        <v>195</v>
      </c>
    </row>
    <row r="8" customFormat="false" ht="24" hidden="false" customHeight="true" outlineLevel="0" collapsed="false">
      <c r="A8" s="19" t="n">
        <v>2</v>
      </c>
      <c r="B8" s="21" t="s">
        <v>196</v>
      </c>
      <c r="C8" s="19" t="s">
        <v>197</v>
      </c>
      <c r="D8" s="26" t="s">
        <v>194</v>
      </c>
      <c r="E8" s="19" t="n">
        <f aca="false">COUNTA(Checklist!$C$18:$C$28)</f>
        <v>11</v>
      </c>
      <c r="F8" s="19" t="n">
        <f aca="false">COUNTIF(Checklist!$D$18:$D$28,"Complete")+COUNTIF(Checklist!$D$18:$D$28,"Not applicable")</f>
        <v>0</v>
      </c>
      <c r="G8" s="27" t="n">
        <f aca="false">IFERROR(F8/E8,"")</f>
        <v>0</v>
      </c>
      <c r="H8" s="21" t="s">
        <v>198</v>
      </c>
    </row>
    <row r="9" customFormat="false" ht="24" hidden="false" customHeight="true" outlineLevel="0" collapsed="false">
      <c r="A9" s="19" t="n">
        <v>3</v>
      </c>
      <c r="B9" s="21" t="s">
        <v>199</v>
      </c>
      <c r="C9" s="19" t="s">
        <v>200</v>
      </c>
      <c r="D9" s="26" t="s">
        <v>194</v>
      </c>
      <c r="E9" s="19" t="n">
        <f aca="false">COUNTA(Checklist!$C$30:$C$37)</f>
        <v>8</v>
      </c>
      <c r="F9" s="19" t="n">
        <f aca="false">COUNTIF(Checklist!$D$30:$D$37,"Complete")+COUNTIF(Checklist!$D$30:$D$37,"Not applicable")</f>
        <v>0</v>
      </c>
      <c r="G9" s="27" t="n">
        <f aca="false">IFERROR(F9/E9,"")</f>
        <v>0</v>
      </c>
      <c r="H9" s="21" t="s">
        <v>201</v>
      </c>
    </row>
    <row r="10" customFormat="false" ht="24" hidden="false" customHeight="true" outlineLevel="0" collapsed="false">
      <c r="A10" s="19" t="n">
        <v>4</v>
      </c>
      <c r="B10" s="21" t="s">
        <v>202</v>
      </c>
      <c r="C10" s="19" t="s">
        <v>203</v>
      </c>
      <c r="D10" s="26" t="s">
        <v>194</v>
      </c>
      <c r="E10" s="19" t="n">
        <f aca="false">COUNTA(Checklist!$C$39:$C$44)</f>
        <v>6</v>
      </c>
      <c r="F10" s="19" t="n">
        <f aca="false">COUNTIF(Checklist!$D$39:$D$44,"Complete")+COUNTIF(Checklist!$D$39:$D$44,"Not applicable")</f>
        <v>0</v>
      </c>
      <c r="G10" s="27" t="n">
        <f aca="false">IFERROR(F10/E10,"")</f>
        <v>0</v>
      </c>
      <c r="H10" s="21" t="s">
        <v>204</v>
      </c>
    </row>
    <row r="11" customFormat="false" ht="24" hidden="false" customHeight="true" outlineLevel="0" collapsed="false">
      <c r="A11" s="19" t="n">
        <v>5</v>
      </c>
      <c r="B11" s="21" t="s">
        <v>205</v>
      </c>
      <c r="C11" s="19" t="s">
        <v>206</v>
      </c>
      <c r="D11" s="19" t="s">
        <v>207</v>
      </c>
      <c r="E11" s="19" t="n">
        <f aca="false">COUNTA(Checklist!$C$46:$C$51)</f>
        <v>6</v>
      </c>
      <c r="F11" s="19" t="n">
        <f aca="false">COUNTIF(Checklist!$D$46:$D$51,"Complete")+COUNTIF(Checklist!$D$46:$D$51,"Not applicable")</f>
        <v>0</v>
      </c>
      <c r="G11" s="27" t="n">
        <f aca="false">IFERROR(F11/E11,"")</f>
        <v>0</v>
      </c>
      <c r="H11" s="21" t="s">
        <v>208</v>
      </c>
    </row>
    <row r="12" customFormat="false" ht="24" hidden="false" customHeight="true" outlineLevel="0" collapsed="false">
      <c r="A12" s="19" t="n">
        <v>6</v>
      </c>
      <c r="B12" s="21" t="s">
        <v>209</v>
      </c>
      <c r="C12" s="19" t="s">
        <v>206</v>
      </c>
      <c r="D12" s="19" t="s">
        <v>207</v>
      </c>
      <c r="E12" s="19" t="n">
        <f aca="false">COUNTA(Checklist!$C$53:$C$58)</f>
        <v>6</v>
      </c>
      <c r="F12" s="19" t="n">
        <f aca="false">COUNTIF(Checklist!$D$53:$D$58,"Complete")+COUNTIF(Checklist!$D$53:$D$58,"Not applicable")</f>
        <v>0</v>
      </c>
      <c r="G12" s="27" t="n">
        <f aca="false">IFERROR(F12/E12,"")</f>
        <v>0</v>
      </c>
      <c r="H12" s="21" t="s">
        <v>210</v>
      </c>
    </row>
    <row r="13" customFormat="false" ht="24" hidden="false" customHeight="true" outlineLevel="0" collapsed="false">
      <c r="A13" s="19" t="n">
        <v>7</v>
      </c>
      <c r="B13" s="21" t="s">
        <v>211</v>
      </c>
      <c r="C13" s="19" t="s">
        <v>212</v>
      </c>
      <c r="D13" s="19" t="s">
        <v>207</v>
      </c>
      <c r="E13" s="19" t="n">
        <f aca="false">COUNTA(Checklist!$C$60:$C$64)</f>
        <v>5</v>
      </c>
      <c r="F13" s="19" t="n">
        <f aca="false">COUNTIF(Checklist!$D$60:$D$64,"Complete")+COUNTIF(Checklist!$D$60:$D$64,"Not applicable")</f>
        <v>0</v>
      </c>
      <c r="G13" s="27" t="n">
        <f aca="false">IFERROR(F13/E13,"")</f>
        <v>0</v>
      </c>
      <c r="H13" s="21" t="s">
        <v>213</v>
      </c>
    </row>
    <row r="14" customFormat="false" ht="24" hidden="false" customHeight="true" outlineLevel="0" collapsed="false">
      <c r="A14" s="19" t="n">
        <v>8</v>
      </c>
      <c r="B14" s="21" t="s">
        <v>214</v>
      </c>
      <c r="C14" s="19" t="s">
        <v>203</v>
      </c>
      <c r="D14" s="26" t="s">
        <v>194</v>
      </c>
      <c r="E14" s="19" t="n">
        <f aca="false">COUNTA(Checklist!$C$66:$C$71)</f>
        <v>6</v>
      </c>
      <c r="F14" s="19" t="n">
        <f aca="false">COUNTIF(Checklist!$D$66:$D$71,"Complete")+COUNTIF(Checklist!$D$66:$D$71,"Not applicable")</f>
        <v>0</v>
      </c>
      <c r="G14" s="27" t="n">
        <f aca="false">IFERROR(F14/E14,"")</f>
        <v>0</v>
      </c>
      <c r="H14" s="21" t="s">
        <v>215</v>
      </c>
    </row>
    <row r="15" customFormat="false" ht="24" hidden="false" customHeight="true" outlineLevel="0" collapsed="false">
      <c r="A15" s="19" t="n">
        <v>9</v>
      </c>
      <c r="B15" s="21" t="s">
        <v>216</v>
      </c>
      <c r="C15" s="19" t="s">
        <v>217</v>
      </c>
      <c r="D15" s="19" t="s">
        <v>207</v>
      </c>
      <c r="E15" s="19" t="n">
        <f aca="false">COUNTA(Checklist!$C$73:$C$78)</f>
        <v>6</v>
      </c>
      <c r="F15" s="19" t="n">
        <f aca="false">COUNTIF(Checklist!$D$73:$D$78,"Complete")+COUNTIF(Checklist!$D$73:$D$78,"Not applicable")</f>
        <v>0</v>
      </c>
      <c r="G15" s="27" t="n">
        <f aca="false">IFERROR(F15/E15,"")</f>
        <v>0</v>
      </c>
      <c r="H15" s="21" t="s">
        <v>218</v>
      </c>
    </row>
    <row r="16" customFormat="false" ht="24" hidden="false" customHeight="true" outlineLevel="0" collapsed="false">
      <c r="A16" s="19" t="n">
        <v>10</v>
      </c>
      <c r="B16" s="21" t="s">
        <v>219</v>
      </c>
      <c r="C16" s="19" t="s">
        <v>220</v>
      </c>
      <c r="D16" s="19" t="s">
        <v>207</v>
      </c>
      <c r="E16" s="19" t="n">
        <f aca="false">COUNTA(Checklist!$C$80:$C$85)</f>
        <v>6</v>
      </c>
      <c r="F16" s="19" t="n">
        <f aca="false">COUNTIF(Checklist!$D$80:$D$85,"Complete")+COUNTIF(Checklist!$D$80:$D$85,"Not applicable")</f>
        <v>0</v>
      </c>
      <c r="G16" s="27" t="n">
        <f aca="false">IFERROR(F16/E16,"")</f>
        <v>0</v>
      </c>
      <c r="H16" s="21" t="s">
        <v>221</v>
      </c>
    </row>
    <row r="17" customFormat="false" ht="15" hidden="false" customHeight="false" outlineLevel="0" collapsed="false">
      <c r="A17" s="28"/>
      <c r="B17" s="29" t="s">
        <v>222</v>
      </c>
      <c r="C17" s="28"/>
      <c r="D17" s="28"/>
      <c r="E17" s="28" t="n">
        <f aca="false">SUM(E7:E16)</f>
        <v>69</v>
      </c>
      <c r="F17" s="28" t="n">
        <f aca="false">SUM(F7:F16)</f>
        <v>0</v>
      </c>
      <c r="G17" s="30" t="n">
        <f aca="false">IFERROR(F17/E17,"")</f>
        <v>0</v>
      </c>
      <c r="H17" s="28"/>
    </row>
    <row r="19" customFormat="false" ht="25.5" hidden="false" customHeight="true" outlineLevel="0" collapsed="false">
      <c r="A19" s="31" t="s">
        <v>223</v>
      </c>
      <c r="B19" s="31"/>
      <c r="C19" s="31"/>
      <c r="D19" s="31"/>
      <c r="E19" s="31"/>
      <c r="F19" s="31"/>
      <c r="G19" s="31"/>
      <c r="H19" s="31"/>
    </row>
  </sheetData>
  <mergeCells count="5">
    <mergeCell ref="A1:H1"/>
    <mergeCell ref="A2:H2"/>
    <mergeCell ref="A3:H3"/>
    <mergeCell ref="A4:H4"/>
    <mergeCell ref="A19:H19"/>
  </mergeCells>
  <conditionalFormatting sqref="G7:G16">
    <cfRule type="cellIs" priority="2" operator="equal" aboveAverage="0" equalAverage="0" bottom="0" percent="0" rank="0" text="" dxfId="0">
      <formula>1</formula>
    </cfRule>
  </conditionalFormatting>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2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5"/>
    <col collapsed="false" customWidth="true" hidden="false" outlineLevel="0" max="2" min="2" style="0" width="34"/>
    <col collapsed="false" customWidth="true" hidden="false" outlineLevel="0" max="3" min="3" style="0" width="96"/>
    <col collapsed="false" customWidth="true" hidden="false" outlineLevel="0" max="4" min="4" style="0" width="20"/>
  </cols>
  <sheetData>
    <row r="1" customFormat="false" ht="19.5" hidden="false" customHeight="true" outlineLevel="0" collapsed="false">
      <c r="A1" s="13" t="s">
        <v>0</v>
      </c>
      <c r="B1" s="13"/>
      <c r="C1" s="13"/>
      <c r="D1" s="13"/>
    </row>
    <row r="2" customFormat="false" ht="30" hidden="false" customHeight="true" outlineLevel="0" collapsed="false">
      <c r="A2" s="14" t="s">
        <v>224</v>
      </c>
      <c r="B2" s="14"/>
      <c r="C2" s="14"/>
      <c r="D2" s="14"/>
    </row>
    <row r="3" customFormat="false" ht="18" hidden="false" customHeight="true" outlineLevel="0" collapsed="false">
      <c r="A3" s="15" t="s">
        <v>225</v>
      </c>
      <c r="B3" s="15"/>
      <c r="C3" s="15"/>
      <c r="D3" s="15"/>
    </row>
    <row r="4" customFormat="false" ht="15" hidden="false" customHeight="false" outlineLevel="0" collapsed="false">
      <c r="A4" s="16" t="s">
        <v>27</v>
      </c>
      <c r="B4" s="16"/>
      <c r="C4" s="16"/>
      <c r="D4" s="16"/>
    </row>
    <row r="5" customFormat="false" ht="7.5" hidden="false" customHeight="true" outlineLevel="0" collapsed="false"/>
    <row r="6" customFormat="false" ht="30" hidden="false" customHeight="true" outlineLevel="0" collapsed="false">
      <c r="A6" s="17" t="s">
        <v>28</v>
      </c>
      <c r="B6" s="17" t="s">
        <v>185</v>
      </c>
      <c r="C6" s="17" t="s">
        <v>226</v>
      </c>
      <c r="D6" s="17" t="s">
        <v>227</v>
      </c>
    </row>
    <row r="7" customFormat="false" ht="33.75" hidden="false" customHeight="true" outlineLevel="0" collapsed="false">
      <c r="A7" s="19" t="n">
        <v>1</v>
      </c>
      <c r="B7" s="21" t="s">
        <v>192</v>
      </c>
      <c r="C7" s="21" t="s">
        <v>228</v>
      </c>
      <c r="D7" s="22"/>
    </row>
    <row r="8" customFormat="false" ht="33.75" hidden="false" customHeight="true" outlineLevel="0" collapsed="false">
      <c r="A8" s="19" t="n">
        <v>2</v>
      </c>
      <c r="B8" s="21" t="s">
        <v>192</v>
      </c>
      <c r="C8" s="21" t="s">
        <v>229</v>
      </c>
      <c r="D8" s="22"/>
    </row>
    <row r="9" customFormat="false" ht="33.75" hidden="false" customHeight="true" outlineLevel="0" collapsed="false">
      <c r="A9" s="19" t="n">
        <v>3</v>
      </c>
      <c r="B9" s="21" t="s">
        <v>192</v>
      </c>
      <c r="C9" s="21" t="s">
        <v>230</v>
      </c>
      <c r="D9" s="22"/>
    </row>
    <row r="10" customFormat="false" ht="33.75" hidden="false" customHeight="true" outlineLevel="0" collapsed="false">
      <c r="A10" s="19" t="n">
        <v>4</v>
      </c>
      <c r="B10" s="21" t="s">
        <v>196</v>
      </c>
      <c r="C10" s="21" t="s">
        <v>231</v>
      </c>
      <c r="D10" s="22"/>
    </row>
    <row r="11" customFormat="false" ht="33.75" hidden="false" customHeight="true" outlineLevel="0" collapsed="false">
      <c r="A11" s="19" t="n">
        <v>5</v>
      </c>
      <c r="B11" s="21" t="s">
        <v>196</v>
      </c>
      <c r="C11" s="21" t="s">
        <v>232</v>
      </c>
      <c r="D11" s="22"/>
    </row>
    <row r="12" customFormat="false" ht="33.75" hidden="false" customHeight="true" outlineLevel="0" collapsed="false">
      <c r="A12" s="19" t="n">
        <v>6</v>
      </c>
      <c r="B12" s="21" t="s">
        <v>196</v>
      </c>
      <c r="C12" s="21" t="s">
        <v>233</v>
      </c>
      <c r="D12" s="22"/>
    </row>
    <row r="13" customFormat="false" ht="33.75" hidden="false" customHeight="true" outlineLevel="0" collapsed="false">
      <c r="A13" s="19" t="n">
        <v>7</v>
      </c>
      <c r="B13" s="21" t="s">
        <v>196</v>
      </c>
      <c r="C13" s="21" t="s">
        <v>234</v>
      </c>
      <c r="D13" s="22"/>
    </row>
    <row r="14" customFormat="false" ht="33.75" hidden="false" customHeight="true" outlineLevel="0" collapsed="false">
      <c r="A14" s="19" t="n">
        <v>8</v>
      </c>
      <c r="B14" s="21" t="s">
        <v>199</v>
      </c>
      <c r="C14" s="21" t="s">
        <v>235</v>
      </c>
      <c r="D14" s="22"/>
    </row>
    <row r="15" customFormat="false" ht="33.75" hidden="false" customHeight="true" outlineLevel="0" collapsed="false">
      <c r="A15" s="19" t="n">
        <v>9</v>
      </c>
      <c r="B15" s="21" t="s">
        <v>199</v>
      </c>
      <c r="C15" s="21" t="s">
        <v>236</v>
      </c>
      <c r="D15" s="22"/>
    </row>
    <row r="16" customFormat="false" ht="33.75" hidden="false" customHeight="true" outlineLevel="0" collapsed="false">
      <c r="A16" s="19" t="n">
        <v>10</v>
      </c>
      <c r="B16" s="21" t="s">
        <v>202</v>
      </c>
      <c r="C16" s="21" t="s">
        <v>237</v>
      </c>
      <c r="D16" s="22"/>
    </row>
    <row r="17" customFormat="false" ht="33.75" hidden="false" customHeight="true" outlineLevel="0" collapsed="false">
      <c r="A17" s="19" t="n">
        <v>11</v>
      </c>
      <c r="B17" s="21" t="s">
        <v>205</v>
      </c>
      <c r="C17" s="21" t="s">
        <v>238</v>
      </c>
      <c r="D17" s="22"/>
    </row>
    <row r="18" customFormat="false" ht="33.75" hidden="false" customHeight="true" outlineLevel="0" collapsed="false">
      <c r="A18" s="19" t="n">
        <v>12</v>
      </c>
      <c r="B18" s="21" t="s">
        <v>209</v>
      </c>
      <c r="C18" s="21" t="s">
        <v>239</v>
      </c>
      <c r="D18" s="22"/>
    </row>
    <row r="19" customFormat="false" ht="33.75" hidden="false" customHeight="true" outlineLevel="0" collapsed="false">
      <c r="A19" s="19" t="n">
        <v>13</v>
      </c>
      <c r="B19" s="21" t="s">
        <v>211</v>
      </c>
      <c r="C19" s="21" t="s">
        <v>240</v>
      </c>
      <c r="D19" s="22"/>
    </row>
    <row r="20" customFormat="false" ht="33.75" hidden="false" customHeight="true" outlineLevel="0" collapsed="false">
      <c r="A20" s="19" t="n">
        <v>14</v>
      </c>
      <c r="B20" s="21" t="s">
        <v>214</v>
      </c>
      <c r="C20" s="21" t="s">
        <v>241</v>
      </c>
      <c r="D20" s="22"/>
    </row>
    <row r="21" customFormat="false" ht="33.75" hidden="false" customHeight="true" outlineLevel="0" collapsed="false">
      <c r="A21" s="19" t="n">
        <v>15</v>
      </c>
      <c r="B21" s="21" t="s">
        <v>216</v>
      </c>
      <c r="C21" s="21" t="s">
        <v>242</v>
      </c>
      <c r="D21" s="22"/>
    </row>
    <row r="22" customFormat="false" ht="33.75" hidden="false" customHeight="true" outlineLevel="0" collapsed="false">
      <c r="A22" s="19" t="n">
        <v>16</v>
      </c>
      <c r="B22" s="21" t="s">
        <v>219</v>
      </c>
      <c r="C22" s="21" t="s">
        <v>243</v>
      </c>
      <c r="D22" s="22"/>
    </row>
  </sheetData>
  <mergeCells count="4">
    <mergeCell ref="A1:D1"/>
    <mergeCell ref="A2:D2"/>
    <mergeCell ref="A3:D3"/>
    <mergeCell ref="A4:D4"/>
  </mergeCells>
  <dataValidations count="1">
    <dataValidation allowBlank="true" errorStyle="stop" operator="between" showDropDown="false" showErrorMessage="false" showInputMessage="false" sqref="D7:D22" type="list">
      <formula1>"Yes — mitigate,No,Unknown — check"</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2026-08-12T17:03:10Z</dcterms:created>
  <dc:creator>openpyxl</dc:creator>
  <dc:description/>
  <dc:language>en-US</dc:language>
  <cp:lastModifiedBy/>
  <dcterms:modified xsi:type="dcterms:W3CDTF">2026-08-12T17:03:11Z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